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1\Doubletten\"/>
    </mc:Choice>
  </mc:AlternateContent>
  <xr:revisionPtr revIDLastSave="0" documentId="8_{E7BF07E6-1499-4A64-A9CD-74904E0CEC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pril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7" l="1"/>
  <c r="Q6" i="7"/>
  <c r="P5" i="7"/>
  <c r="Q5" i="7"/>
  <c r="S5" i="7"/>
  <c r="P14" i="7"/>
  <c r="Q14" i="7"/>
  <c r="P8" i="7"/>
  <c r="S8" i="7" s="1"/>
  <c r="Q8" i="7"/>
  <c r="P15" i="7"/>
  <c r="Q15" i="7"/>
  <c r="P12" i="7"/>
  <c r="S12" i="7" s="1"/>
  <c r="Q12" i="7"/>
  <c r="P7" i="7"/>
  <c r="Q7" i="7"/>
  <c r="P4" i="7"/>
  <c r="Q4" i="7"/>
  <c r="P3" i="7"/>
  <c r="Q3" i="7"/>
  <c r="P13" i="7"/>
  <c r="Q13" i="7"/>
  <c r="P11" i="7"/>
  <c r="Q11" i="7"/>
  <c r="P9" i="7"/>
  <c r="Q9" i="7"/>
  <c r="P10" i="7"/>
  <c r="Q10" i="7"/>
  <c r="N2" i="7"/>
  <c r="N6" i="7"/>
  <c r="N5" i="7"/>
  <c r="N14" i="7"/>
  <c r="N8" i="7"/>
  <c r="N15" i="7"/>
  <c r="N12" i="7"/>
  <c r="N7" i="7"/>
  <c r="N4" i="7"/>
  <c r="N3" i="7"/>
  <c r="N13" i="7"/>
  <c r="N11" i="7"/>
  <c r="N9" i="7"/>
  <c r="N10" i="7"/>
  <c r="S13" i="7" l="1"/>
  <c r="S4" i="7"/>
  <c r="S11" i="7"/>
  <c r="S15" i="7"/>
  <c r="S7" i="7"/>
  <c r="S9" i="7"/>
  <c r="S6" i="7"/>
  <c r="S10" i="7"/>
  <c r="S3" i="7"/>
  <c r="S14" i="7"/>
  <c r="O10" i="7" l="1"/>
  <c r="M10" i="7"/>
  <c r="L10" i="7"/>
  <c r="O9" i="7"/>
  <c r="M9" i="7"/>
  <c r="L9" i="7"/>
  <c r="O11" i="7"/>
  <c r="M11" i="7"/>
  <c r="L11" i="7"/>
  <c r="O13" i="7"/>
  <c r="M13" i="7"/>
  <c r="L13" i="7"/>
  <c r="O3" i="7"/>
  <c r="M3" i="7"/>
  <c r="L3" i="7"/>
  <c r="O4" i="7"/>
  <c r="M4" i="7"/>
  <c r="L4" i="7"/>
  <c r="O7" i="7"/>
  <c r="M7" i="7"/>
  <c r="L7" i="7"/>
  <c r="O12" i="7"/>
  <c r="M12" i="7"/>
  <c r="L12" i="7"/>
  <c r="O15" i="7"/>
  <c r="M15" i="7"/>
  <c r="L15" i="7"/>
  <c r="O8" i="7"/>
  <c r="M8" i="7"/>
  <c r="L8" i="7"/>
  <c r="O14" i="7"/>
  <c r="M14" i="7"/>
  <c r="L14" i="7"/>
  <c r="O5" i="7"/>
  <c r="M5" i="7"/>
  <c r="L5" i="7"/>
  <c r="O6" i="7"/>
  <c r="M6" i="7"/>
  <c r="L6" i="7"/>
  <c r="Q2" i="7"/>
  <c r="P2" i="7"/>
  <c r="O2" i="7"/>
  <c r="M2" i="7"/>
  <c r="L2" i="7"/>
  <c r="R14" i="7" l="1"/>
  <c r="R5" i="7"/>
  <c r="R8" i="7"/>
  <c r="R12" i="7"/>
  <c r="R4" i="7"/>
  <c r="R13" i="7"/>
  <c r="R9" i="7"/>
  <c r="R3" i="7"/>
  <c r="R6" i="7"/>
  <c r="R15" i="7"/>
  <c r="R7" i="7"/>
  <c r="R11" i="7"/>
  <c r="R10" i="7"/>
  <c r="S2" i="7"/>
  <c r="R2" i="7"/>
</calcChain>
</file>

<file path=xl/sharedStrings.xml><?xml version="1.0" encoding="utf-8"?>
<sst xmlns="http://schemas.openxmlformats.org/spreadsheetml/2006/main" count="23" uniqueCount="23">
  <si>
    <t>1e Partij</t>
  </si>
  <si>
    <t>2e Partij</t>
  </si>
  <si>
    <t>W/V</t>
  </si>
  <si>
    <t>Saldo</t>
  </si>
  <si>
    <t>Winst</t>
  </si>
  <si>
    <t>Nr.</t>
  </si>
  <si>
    <t xml:space="preserve"> 3e partij</t>
  </si>
  <si>
    <t>4e Partij</t>
  </si>
  <si>
    <t>Namen koppel</t>
  </si>
  <si>
    <t>Bep Bauhaus / Jolanda van Groeningen</t>
  </si>
  <si>
    <t>Gerard Elsing / Co Suurmond</t>
  </si>
  <si>
    <t>Ans en Joop van Breukelen</t>
  </si>
  <si>
    <t>Nel van Groeningen / Wim van Kouwen</t>
  </si>
  <si>
    <t>Annemieke Rothuizen / Wim Rooseman</t>
  </si>
  <si>
    <t>Geert Eshuis / Ella Kapel</t>
  </si>
  <si>
    <t>Co van Duuren / Jan de Lange</t>
  </si>
  <si>
    <t>James Tji / Leo Rusman</t>
  </si>
  <si>
    <t>Fien Wouters / Wil de Groot</t>
  </si>
  <si>
    <t>Evert Eversen / Meindert Minnema</t>
  </si>
  <si>
    <t>Bets Colijn / Jos van Oostrum</t>
  </si>
  <si>
    <t>Cor Boer / Henk Enserink</t>
  </si>
  <si>
    <t>Henk Koet / Frans de Wilde</t>
  </si>
  <si>
    <t>Corrie de Wilde / Antonio Mauro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</si>
</sst>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Fill="1" applyBorder="1"/>
    <xf numFmtId="0" fontId="0" fillId="0" borderId="1" xfId="0" applyFont="1" applyBorder="1"/>
    <xf numFmtId="0" fontId="0" fillId="0" borderId="0" xfId="0" applyFont="1"/>
    <xf numFmtId="0" fontId="0" fillId="0" borderId="0" xfId="0" applyFont="1" applyFill="1"/>
    <xf numFmtId="0" fontId="0" fillId="0" borderId="3" xfId="0" applyFont="1" applyBorder="1" applyAlignment="1"/>
    <xf numFmtId="0" fontId="0" fillId="0" borderId="3" xfId="0" applyFont="1" applyBorder="1"/>
    <xf numFmtId="0" fontId="1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4" xfId="0" applyFont="1" applyFill="1" applyBorder="1" applyAlignment="1"/>
    <xf numFmtId="0" fontId="0" fillId="2" borderId="1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/>
    <xf numFmtId="0" fontId="0" fillId="0" borderId="3" xfId="0" applyFont="1" applyFill="1" applyBorder="1" applyAlignment="1"/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3" xfId="0" applyFont="1" applyBorder="1" applyAlignment="1"/>
    <xf numFmtId="0" fontId="0" fillId="0" borderId="4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tabSelected="1" topLeftCell="B1" workbookViewId="0">
      <selection activeCell="C16" sqref="C16"/>
    </sheetView>
  </sheetViews>
  <sheetFormatPr defaultColWidth="9.140625" defaultRowHeight="15" x14ac:dyDescent="0.25"/>
  <cols>
    <col min="1" max="1" width="3.7109375" style="3" hidden="1" customWidth="1"/>
    <col min="2" max="2" width="5.42578125" style="3" customWidth="1"/>
    <col min="3" max="3" width="37.140625" style="3" bestFit="1" customWidth="1"/>
    <col min="4" max="11" width="5.85546875" style="4" customWidth="1"/>
    <col min="12" max="15" width="5.7109375" style="3" hidden="1" customWidth="1"/>
    <col min="16" max="18" width="5.7109375" style="3" customWidth="1"/>
    <col min="19" max="16384" width="9.140625" style="3"/>
  </cols>
  <sheetData>
    <row r="1" spans="1:19" x14ac:dyDescent="0.25">
      <c r="B1" s="11" t="s">
        <v>5</v>
      </c>
      <c r="C1" s="1" t="s">
        <v>8</v>
      </c>
      <c r="D1" s="18" t="s">
        <v>0</v>
      </c>
      <c r="E1" s="14"/>
      <c r="F1" s="13" t="s">
        <v>1</v>
      </c>
      <c r="G1" s="14"/>
      <c r="H1" s="9" t="s">
        <v>6</v>
      </c>
      <c r="I1" s="9"/>
      <c r="J1" s="13" t="s">
        <v>7</v>
      </c>
      <c r="K1" s="14"/>
      <c r="L1" s="15" t="s">
        <v>2</v>
      </c>
      <c r="M1" s="16"/>
      <c r="N1" s="17"/>
      <c r="O1" s="5"/>
      <c r="P1" s="2" t="s">
        <v>3</v>
      </c>
      <c r="Q1" s="2"/>
      <c r="R1" s="2" t="s">
        <v>4</v>
      </c>
      <c r="S1" s="2"/>
    </row>
    <row r="2" spans="1:19" x14ac:dyDescent="0.25">
      <c r="A2" s="1"/>
      <c r="B2" s="11">
        <v>1</v>
      </c>
      <c r="C2" s="7" t="s">
        <v>21</v>
      </c>
      <c r="D2" s="8">
        <v>13</v>
      </c>
      <c r="E2" s="8">
        <v>0</v>
      </c>
      <c r="F2" s="8">
        <v>13</v>
      </c>
      <c r="G2" s="8">
        <v>6</v>
      </c>
      <c r="H2" s="8">
        <v>13</v>
      </c>
      <c r="I2" s="8">
        <v>7</v>
      </c>
      <c r="J2" s="8">
        <v>13</v>
      </c>
      <c r="K2" s="8">
        <v>1</v>
      </c>
      <c r="L2" s="6">
        <f>IF(D2=13,1,0)</f>
        <v>1</v>
      </c>
      <c r="M2" s="2">
        <f>IF(F2=13,1,0)</f>
        <v>1</v>
      </c>
      <c r="N2" s="2">
        <f>IF(H2=13,1,0)</f>
        <v>1</v>
      </c>
      <c r="O2" s="2">
        <f>IF(J2=13,1,0)</f>
        <v>1</v>
      </c>
      <c r="P2" s="2">
        <f>D2+F2+H2+J2</f>
        <v>52</v>
      </c>
      <c r="Q2" s="2">
        <f>E2+G2+I2+K2</f>
        <v>14</v>
      </c>
      <c r="R2" s="10">
        <f>SUM(L2:O2)</f>
        <v>4</v>
      </c>
      <c r="S2" s="10">
        <f>P2-Q2</f>
        <v>38</v>
      </c>
    </row>
    <row r="3" spans="1:19" x14ac:dyDescent="0.25">
      <c r="A3" s="1"/>
      <c r="B3" s="11">
        <v>3</v>
      </c>
      <c r="C3" s="7" t="s">
        <v>15</v>
      </c>
      <c r="D3" s="8">
        <v>13</v>
      </c>
      <c r="E3" s="8">
        <v>6</v>
      </c>
      <c r="F3" s="8">
        <v>13</v>
      </c>
      <c r="G3" s="8">
        <v>7</v>
      </c>
      <c r="H3" s="8">
        <v>13</v>
      </c>
      <c r="I3" s="8">
        <v>7</v>
      </c>
      <c r="J3" s="8">
        <v>13</v>
      </c>
      <c r="K3" s="8">
        <v>12</v>
      </c>
      <c r="L3" s="6">
        <f>IF(D3=13,1,0)</f>
        <v>1</v>
      </c>
      <c r="M3" s="2">
        <f>IF(F3=13,1,0)</f>
        <v>1</v>
      </c>
      <c r="N3" s="2">
        <f>IF(H3=13,1,0)</f>
        <v>1</v>
      </c>
      <c r="O3" s="2">
        <f>IF(J3=13,1,0)</f>
        <v>1</v>
      </c>
      <c r="P3" s="2">
        <f>D3+F3+H3+J3</f>
        <v>52</v>
      </c>
      <c r="Q3" s="2">
        <f>E3+G3+I3+K3</f>
        <v>32</v>
      </c>
      <c r="R3" s="10">
        <f>SUM(L3:O3)</f>
        <v>4</v>
      </c>
      <c r="S3" s="10">
        <f>P3-Q3</f>
        <v>20</v>
      </c>
    </row>
    <row r="4" spans="1:19" x14ac:dyDescent="0.25">
      <c r="A4" s="1"/>
      <c r="B4" s="11">
        <v>11</v>
      </c>
      <c r="C4" s="7" t="s">
        <v>14</v>
      </c>
      <c r="D4" s="8">
        <v>13</v>
      </c>
      <c r="E4" s="8">
        <v>6</v>
      </c>
      <c r="F4" s="8">
        <v>10</v>
      </c>
      <c r="G4" s="8">
        <v>13</v>
      </c>
      <c r="H4" s="8">
        <v>13</v>
      </c>
      <c r="I4" s="8">
        <v>1</v>
      </c>
      <c r="J4" s="8">
        <v>13</v>
      </c>
      <c r="K4" s="8">
        <v>8</v>
      </c>
      <c r="L4" s="6">
        <f>IF(D4=13,1,0)</f>
        <v>1</v>
      </c>
      <c r="M4" s="2">
        <f>IF(F4=13,1,0)</f>
        <v>0</v>
      </c>
      <c r="N4" s="2">
        <f>IF(H4=13,1,0)</f>
        <v>1</v>
      </c>
      <c r="O4" s="2">
        <f>IF(J4=13,1,0)</f>
        <v>1</v>
      </c>
      <c r="P4" s="2">
        <f>D4+F4+H4+J4</f>
        <v>49</v>
      </c>
      <c r="Q4" s="2">
        <f>E4+G4+I4+K4</f>
        <v>28</v>
      </c>
      <c r="R4" s="10">
        <f>SUM(L4:O4)</f>
        <v>3</v>
      </c>
      <c r="S4" s="10">
        <f>P4-Q4</f>
        <v>21</v>
      </c>
    </row>
    <row r="5" spans="1:19" x14ac:dyDescent="0.25">
      <c r="A5" s="1"/>
      <c r="B5" s="11">
        <v>10</v>
      </c>
      <c r="C5" s="7" t="s">
        <v>9</v>
      </c>
      <c r="D5" s="8">
        <v>13</v>
      </c>
      <c r="E5" s="8">
        <v>5</v>
      </c>
      <c r="F5" s="8">
        <v>13</v>
      </c>
      <c r="G5" s="8">
        <v>10</v>
      </c>
      <c r="H5" s="8">
        <v>7</v>
      </c>
      <c r="I5" s="8">
        <v>13</v>
      </c>
      <c r="J5" s="8">
        <v>13</v>
      </c>
      <c r="K5" s="8">
        <v>1</v>
      </c>
      <c r="L5" s="6">
        <f>IF(D5=13,1,0)</f>
        <v>1</v>
      </c>
      <c r="M5" s="2">
        <f>IF(F5=13,1,0)</f>
        <v>1</v>
      </c>
      <c r="N5" s="2">
        <f>IF(H5=13,1,0)</f>
        <v>0</v>
      </c>
      <c r="O5" s="2">
        <f>IF(J5=13,1,0)</f>
        <v>1</v>
      </c>
      <c r="P5" s="2">
        <f>D5+F5+H5+J5</f>
        <v>46</v>
      </c>
      <c r="Q5" s="2">
        <f>E5+G5+I5+K5</f>
        <v>29</v>
      </c>
      <c r="R5" s="2">
        <f>SUM(L5:O5)</f>
        <v>3</v>
      </c>
      <c r="S5" s="2">
        <f>P5-Q5</f>
        <v>17</v>
      </c>
    </row>
    <row r="6" spans="1:19" x14ac:dyDescent="0.25">
      <c r="A6" s="1"/>
      <c r="B6" s="11">
        <v>7</v>
      </c>
      <c r="C6" s="7" t="s">
        <v>22</v>
      </c>
      <c r="D6" s="8">
        <v>5</v>
      </c>
      <c r="E6" s="8">
        <v>13</v>
      </c>
      <c r="F6" s="8">
        <v>13</v>
      </c>
      <c r="G6" s="8">
        <v>9</v>
      </c>
      <c r="H6" s="8">
        <v>13</v>
      </c>
      <c r="I6" s="8">
        <v>5</v>
      </c>
      <c r="J6" s="8">
        <v>13</v>
      </c>
      <c r="K6" s="8">
        <v>7</v>
      </c>
      <c r="L6" s="6">
        <f>IF(D6=13,1,0)</f>
        <v>0</v>
      </c>
      <c r="M6" s="2">
        <f>IF(F6=13,1,0)</f>
        <v>1</v>
      </c>
      <c r="N6" s="2">
        <f>IF(H6=13,1,0)</f>
        <v>1</v>
      </c>
      <c r="O6" s="2">
        <f>IF(J6=13,1,0)</f>
        <v>1</v>
      </c>
      <c r="P6" s="2">
        <f>D6+F6+H6+J6</f>
        <v>44</v>
      </c>
      <c r="Q6" s="2">
        <f>E6+G6+I6+K6</f>
        <v>34</v>
      </c>
      <c r="R6" s="2">
        <f>SUM(L6:O6)</f>
        <v>3</v>
      </c>
      <c r="S6" s="2">
        <f>P6-Q6</f>
        <v>10</v>
      </c>
    </row>
    <row r="7" spans="1:19" x14ac:dyDescent="0.25">
      <c r="A7" s="1"/>
      <c r="B7" s="11">
        <v>12</v>
      </c>
      <c r="C7" s="7" t="s">
        <v>13</v>
      </c>
      <c r="D7" s="8">
        <v>13</v>
      </c>
      <c r="E7" s="8">
        <v>4</v>
      </c>
      <c r="F7" s="8">
        <v>13</v>
      </c>
      <c r="G7" s="8">
        <v>7</v>
      </c>
      <c r="H7" s="8">
        <v>13</v>
      </c>
      <c r="I7" s="8">
        <v>7</v>
      </c>
      <c r="J7" s="8">
        <v>1</v>
      </c>
      <c r="K7" s="8">
        <v>13</v>
      </c>
      <c r="L7" s="6">
        <f>IF(D7=13,1,0)</f>
        <v>1</v>
      </c>
      <c r="M7" s="2">
        <f>IF(F7=13,1,0)</f>
        <v>1</v>
      </c>
      <c r="N7" s="2">
        <f>IF(H7=13,1,0)</f>
        <v>1</v>
      </c>
      <c r="O7" s="2">
        <f>IF(J7=13,1,0)</f>
        <v>0</v>
      </c>
      <c r="P7" s="2">
        <f>D7+F7+H7+J7</f>
        <v>40</v>
      </c>
      <c r="Q7" s="2">
        <f>E7+G7+I7+K7</f>
        <v>31</v>
      </c>
      <c r="R7" s="2">
        <f>SUM(L7:O7)</f>
        <v>3</v>
      </c>
      <c r="S7" s="2">
        <f>P7-Q7</f>
        <v>9</v>
      </c>
    </row>
    <row r="8" spans="1:19" x14ac:dyDescent="0.25">
      <c r="A8" s="1"/>
      <c r="B8" s="11">
        <v>5</v>
      </c>
      <c r="C8" s="7" t="s">
        <v>19</v>
      </c>
      <c r="D8" s="8">
        <v>13</v>
      </c>
      <c r="E8" s="8">
        <v>8</v>
      </c>
      <c r="F8" s="8">
        <v>2</v>
      </c>
      <c r="G8" s="8">
        <v>13</v>
      </c>
      <c r="H8" s="8">
        <v>7</v>
      </c>
      <c r="I8" s="8">
        <v>13</v>
      </c>
      <c r="J8" s="8">
        <v>13</v>
      </c>
      <c r="K8" s="8">
        <v>3</v>
      </c>
      <c r="L8" s="6">
        <f>IF(D8=13,1,0)</f>
        <v>1</v>
      </c>
      <c r="M8" s="2">
        <f>IF(F8=13,1,0)</f>
        <v>0</v>
      </c>
      <c r="N8" s="2">
        <f>IF(H8=13,1,0)</f>
        <v>0</v>
      </c>
      <c r="O8" s="2">
        <f>IF(J8=13,1,0)</f>
        <v>1</v>
      </c>
      <c r="P8" s="2">
        <f>D8+F8+H8+J8</f>
        <v>35</v>
      </c>
      <c r="Q8" s="2">
        <f>E8+G8+I8+K8</f>
        <v>37</v>
      </c>
      <c r="R8" s="2">
        <f>SUM(L8:O8)</f>
        <v>2</v>
      </c>
      <c r="S8" s="2">
        <f>P8-Q8</f>
        <v>-2</v>
      </c>
    </row>
    <row r="9" spans="1:19" x14ac:dyDescent="0.25">
      <c r="A9" s="1"/>
      <c r="B9" s="11">
        <v>2</v>
      </c>
      <c r="C9" s="7" t="s">
        <v>18</v>
      </c>
      <c r="D9" s="8">
        <v>13</v>
      </c>
      <c r="E9" s="8">
        <v>11</v>
      </c>
      <c r="F9" s="8">
        <v>7</v>
      </c>
      <c r="G9" s="8">
        <v>13</v>
      </c>
      <c r="H9" s="8">
        <v>13</v>
      </c>
      <c r="I9" s="8">
        <v>11</v>
      </c>
      <c r="J9" s="8">
        <v>3</v>
      </c>
      <c r="K9" s="8">
        <v>13</v>
      </c>
      <c r="L9" s="6">
        <f>IF(D9=13,1,0)</f>
        <v>1</v>
      </c>
      <c r="M9" s="2">
        <f>IF(F9=13,1,0)</f>
        <v>0</v>
      </c>
      <c r="N9" s="2">
        <f>IF(H9=13,1,0)</f>
        <v>1</v>
      </c>
      <c r="O9" s="2">
        <f>IF(J9=13,1,0)</f>
        <v>0</v>
      </c>
      <c r="P9" s="2">
        <f>D9+F9+H9+J9</f>
        <v>36</v>
      </c>
      <c r="Q9" s="2">
        <f>E9+G9+I9+K9</f>
        <v>48</v>
      </c>
      <c r="R9" s="2">
        <f>SUM(L9:O9)</f>
        <v>2</v>
      </c>
      <c r="S9" s="2">
        <f>P9-Q9</f>
        <v>-12</v>
      </c>
    </row>
    <row r="10" spans="1:19" x14ac:dyDescent="0.25">
      <c r="A10" s="1"/>
      <c r="B10" s="11">
        <v>6</v>
      </c>
      <c r="C10" s="7" t="s">
        <v>20</v>
      </c>
      <c r="D10" s="8">
        <v>6</v>
      </c>
      <c r="E10" s="8">
        <v>13</v>
      </c>
      <c r="F10" s="8">
        <v>9</v>
      </c>
      <c r="G10" s="8">
        <v>13</v>
      </c>
      <c r="H10" s="8">
        <v>13</v>
      </c>
      <c r="I10" s="8">
        <v>7</v>
      </c>
      <c r="J10" s="8">
        <v>12</v>
      </c>
      <c r="K10" s="8">
        <v>13</v>
      </c>
      <c r="L10" s="6">
        <f>IF(D10=13,1,0)</f>
        <v>0</v>
      </c>
      <c r="M10" s="2">
        <f>IF(F10=13,1,0)</f>
        <v>0</v>
      </c>
      <c r="N10" s="2">
        <f>IF(H10=13,1,0)</f>
        <v>1</v>
      </c>
      <c r="O10" s="2">
        <f>IF(J10=13,1,0)</f>
        <v>0</v>
      </c>
      <c r="P10" s="2">
        <f>D10+F10+H10+J10</f>
        <v>40</v>
      </c>
      <c r="Q10" s="2">
        <f>E10+G10+I10+K10</f>
        <v>46</v>
      </c>
      <c r="R10" s="2">
        <f>SUM(L10:O10)</f>
        <v>1</v>
      </c>
      <c r="S10" s="2">
        <f>P10-Q10</f>
        <v>-6</v>
      </c>
    </row>
    <row r="11" spans="1:19" x14ac:dyDescent="0.25">
      <c r="A11" s="1"/>
      <c r="B11" s="11">
        <v>8</v>
      </c>
      <c r="C11" s="7" t="s">
        <v>17</v>
      </c>
      <c r="D11" s="8">
        <v>8</v>
      </c>
      <c r="E11" s="8">
        <v>13</v>
      </c>
      <c r="F11" s="8">
        <v>13</v>
      </c>
      <c r="G11" s="8">
        <v>8</v>
      </c>
      <c r="H11" s="8">
        <v>7</v>
      </c>
      <c r="I11" s="8">
        <v>13</v>
      </c>
      <c r="J11" s="8">
        <v>8</v>
      </c>
      <c r="K11" s="8">
        <v>13</v>
      </c>
      <c r="L11" s="6">
        <f>IF(D11=13,1,0)</f>
        <v>0</v>
      </c>
      <c r="M11" s="2">
        <f>IF(F11=13,1,0)</f>
        <v>1</v>
      </c>
      <c r="N11" s="2">
        <f>IF(H11=13,1,0)</f>
        <v>0</v>
      </c>
      <c r="O11" s="2">
        <f>IF(J11=13,1,0)</f>
        <v>0</v>
      </c>
      <c r="P11" s="2">
        <f>D11+F11+H11+J11</f>
        <v>36</v>
      </c>
      <c r="Q11" s="2">
        <f>E11+G11+I11+K11</f>
        <v>47</v>
      </c>
      <c r="R11" s="2">
        <f>SUM(L11:O11)</f>
        <v>1</v>
      </c>
      <c r="S11" s="2">
        <f>P11-Q11</f>
        <v>-11</v>
      </c>
    </row>
    <row r="12" spans="1:19" x14ac:dyDescent="0.25">
      <c r="A12" s="1"/>
      <c r="B12" s="11">
        <v>9</v>
      </c>
      <c r="C12" s="7" t="s">
        <v>12</v>
      </c>
      <c r="D12" s="8">
        <v>4</v>
      </c>
      <c r="E12" s="8">
        <v>13</v>
      </c>
      <c r="F12" s="8">
        <v>8</v>
      </c>
      <c r="G12" s="8">
        <v>13</v>
      </c>
      <c r="H12" s="8">
        <v>11</v>
      </c>
      <c r="I12" s="8">
        <v>13</v>
      </c>
      <c r="J12" s="8">
        <v>13</v>
      </c>
      <c r="K12" s="8">
        <v>12</v>
      </c>
      <c r="L12" s="6">
        <f>IF(D12=13,1,0)</f>
        <v>0</v>
      </c>
      <c r="M12" s="2">
        <f>IF(F12=13,1,0)</f>
        <v>0</v>
      </c>
      <c r="N12" s="2">
        <f>IF(H12=13,1,0)</f>
        <v>0</v>
      </c>
      <c r="O12" s="2">
        <f>IF(J12=13,1,0)</f>
        <v>1</v>
      </c>
      <c r="P12" s="2">
        <f>D12+F12+H12+J12</f>
        <v>36</v>
      </c>
      <c r="Q12" s="2">
        <f>E12+G12+I12+K12</f>
        <v>51</v>
      </c>
      <c r="R12" s="2">
        <f>SUM(L12:O12)</f>
        <v>1</v>
      </c>
      <c r="S12" s="2">
        <f>P12-Q12</f>
        <v>-15</v>
      </c>
    </row>
    <row r="13" spans="1:19" x14ac:dyDescent="0.25">
      <c r="A13" s="1"/>
      <c r="B13" s="11">
        <v>4</v>
      </c>
      <c r="C13" s="7" t="s">
        <v>16</v>
      </c>
      <c r="D13" s="8">
        <v>0</v>
      </c>
      <c r="E13" s="8">
        <v>13</v>
      </c>
      <c r="F13" s="8">
        <v>13</v>
      </c>
      <c r="G13" s="8">
        <v>2</v>
      </c>
      <c r="H13" s="8">
        <v>1</v>
      </c>
      <c r="I13" s="8">
        <v>13</v>
      </c>
      <c r="J13" s="8">
        <v>7</v>
      </c>
      <c r="K13" s="8">
        <v>13</v>
      </c>
      <c r="L13" s="6">
        <f>IF(D13=13,1,0)</f>
        <v>0</v>
      </c>
      <c r="M13" s="2">
        <f>IF(F13=13,1,0)</f>
        <v>1</v>
      </c>
      <c r="N13" s="2">
        <f>IF(H13=13,1,0)</f>
        <v>0</v>
      </c>
      <c r="O13" s="2">
        <f>IF(J13=13,1,0)</f>
        <v>0</v>
      </c>
      <c r="P13" s="2">
        <f>D13+F13+H13+J13</f>
        <v>21</v>
      </c>
      <c r="Q13" s="2">
        <f>E13+G13+I13+K13</f>
        <v>41</v>
      </c>
      <c r="R13" s="2">
        <f>SUM(L13:O13)</f>
        <v>1</v>
      </c>
      <c r="S13" s="2">
        <f>P13-Q13</f>
        <v>-20</v>
      </c>
    </row>
    <row r="14" spans="1:19" x14ac:dyDescent="0.25">
      <c r="A14" s="1"/>
      <c r="B14" s="11">
        <v>14</v>
      </c>
      <c r="C14" s="7" t="s">
        <v>10</v>
      </c>
      <c r="D14" s="8">
        <v>6</v>
      </c>
      <c r="E14" s="8">
        <v>13</v>
      </c>
      <c r="F14" s="8">
        <v>6</v>
      </c>
      <c r="G14" s="8">
        <v>13</v>
      </c>
      <c r="H14" s="8">
        <v>5</v>
      </c>
      <c r="I14" s="8">
        <v>13</v>
      </c>
      <c r="J14" s="8">
        <v>12</v>
      </c>
      <c r="K14" s="8">
        <v>13</v>
      </c>
      <c r="L14" s="6">
        <f>IF(D14=13,1,0)</f>
        <v>0</v>
      </c>
      <c r="M14" s="2">
        <f>IF(F14=13,1,0)</f>
        <v>0</v>
      </c>
      <c r="N14" s="2">
        <f>IF(H14=13,1,0)</f>
        <v>0</v>
      </c>
      <c r="O14" s="2">
        <f>IF(J14=13,1,0)</f>
        <v>0</v>
      </c>
      <c r="P14" s="2">
        <f>D14+F14+H14+J14</f>
        <v>29</v>
      </c>
      <c r="Q14" s="2">
        <f>E14+G14+I14+K14</f>
        <v>52</v>
      </c>
      <c r="R14" s="2">
        <f>SUM(L14:O14)</f>
        <v>0</v>
      </c>
      <c r="S14" s="2">
        <f>P14-Q14</f>
        <v>-23</v>
      </c>
    </row>
    <row r="15" spans="1:19" x14ac:dyDescent="0.25">
      <c r="A15" s="1"/>
      <c r="B15" s="11">
        <v>13</v>
      </c>
      <c r="C15" s="7" t="s">
        <v>11</v>
      </c>
      <c r="D15" s="8">
        <v>11</v>
      </c>
      <c r="E15" s="8">
        <v>13</v>
      </c>
      <c r="F15" s="8">
        <v>7</v>
      </c>
      <c r="G15" s="8">
        <v>13</v>
      </c>
      <c r="H15" s="8">
        <v>7</v>
      </c>
      <c r="I15" s="8">
        <v>13</v>
      </c>
      <c r="J15" s="8">
        <v>1</v>
      </c>
      <c r="K15" s="8">
        <v>13</v>
      </c>
      <c r="L15" s="6">
        <f>IF(D15=13,1,0)</f>
        <v>0</v>
      </c>
      <c r="M15" s="2">
        <f>IF(F15=13,1,0)</f>
        <v>0</v>
      </c>
      <c r="N15" s="2">
        <f>IF(H15=13,1,0)</f>
        <v>0</v>
      </c>
      <c r="O15" s="2">
        <f>IF(J15=13,1,0)</f>
        <v>0</v>
      </c>
      <c r="P15" s="2">
        <f>D15+F15+H15+J15</f>
        <v>26</v>
      </c>
      <c r="Q15" s="2">
        <f>E15+G15+I15+K15</f>
        <v>52</v>
      </c>
      <c r="R15" s="2">
        <f>SUM(L15:O15)</f>
        <v>0</v>
      </c>
      <c r="S15" s="2">
        <f>P15-Q15</f>
        <v>-26</v>
      </c>
    </row>
    <row r="17" spans="3:3" x14ac:dyDescent="0.25">
      <c r="C17" s="12"/>
    </row>
  </sheetData>
  <sortState xmlns:xlrd2="http://schemas.microsoft.com/office/spreadsheetml/2017/richdata2" ref="B2:S15">
    <sortCondition descending="1" ref="R2:R15"/>
    <sortCondition descending="1" ref="S2:S15"/>
  </sortState>
  <mergeCells count="4">
    <mergeCell ref="F1:G1"/>
    <mergeCell ref="J1:K1"/>
    <mergeCell ref="L1:N1"/>
    <mergeCell ref="D1:E1"/>
  </mergeCells>
  <dataValidations count="1">
    <dataValidation type="whole" allowBlank="1" showErrorMessage="1" sqref="D2:K15" xr:uid="{00000000-0002-0000-0300-000000000000}">
      <formula1>0</formula1>
      <formula2>13</formula2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Woutersen</dc:creator>
  <cp:lastModifiedBy>Gerard Woutersen</cp:lastModifiedBy>
  <cp:lastPrinted>2021-07-10T14:19:35Z</cp:lastPrinted>
  <dcterms:created xsi:type="dcterms:W3CDTF">2018-09-28T12:54:03Z</dcterms:created>
  <dcterms:modified xsi:type="dcterms:W3CDTF">2021-07-16T06:28:22Z</dcterms:modified>
</cp:coreProperties>
</file>