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S24\Downloads\"/>
    </mc:Choice>
  </mc:AlternateContent>
  <xr:revisionPtr revIDLastSave="0" documentId="13_ncr:1_{2C48CA99-502B-4119-AA4C-B2D9E7255C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6 dlnmrs 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27" i="1"/>
  <c r="G15" i="1"/>
  <c r="G18" i="1"/>
  <c r="J41" i="1" l="1"/>
  <c r="N41" i="1"/>
  <c r="L41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 l="1"/>
  <c r="M38" i="1"/>
  <c r="K38" i="1"/>
  <c r="I38" i="1"/>
  <c r="G38" i="1"/>
  <c r="M35" i="1"/>
  <c r="K35" i="1"/>
  <c r="I35" i="1"/>
  <c r="G35" i="1"/>
  <c r="M5" i="1"/>
  <c r="K5" i="1"/>
  <c r="I5" i="1"/>
  <c r="G5" i="1"/>
  <c r="M13" i="1"/>
  <c r="K13" i="1"/>
  <c r="I13" i="1"/>
  <c r="G13" i="1"/>
  <c r="M21" i="1"/>
  <c r="K21" i="1"/>
  <c r="I21" i="1"/>
  <c r="G21" i="1"/>
  <c r="M36" i="1"/>
  <c r="K36" i="1"/>
  <c r="I36" i="1"/>
  <c r="G36" i="1"/>
  <c r="M16" i="1"/>
  <c r="K16" i="1"/>
  <c r="I16" i="1"/>
  <c r="M29" i="1"/>
  <c r="K29" i="1"/>
  <c r="I29" i="1"/>
  <c r="G29" i="1"/>
  <c r="M39" i="1"/>
  <c r="K39" i="1"/>
  <c r="I39" i="1"/>
  <c r="G39" i="1"/>
  <c r="M17" i="1"/>
  <c r="K17" i="1"/>
  <c r="I17" i="1"/>
  <c r="G17" i="1"/>
  <c r="M22" i="1"/>
  <c r="K22" i="1"/>
  <c r="I22" i="1"/>
  <c r="G22" i="1"/>
  <c r="M27" i="1"/>
  <c r="K27" i="1"/>
  <c r="I27" i="1"/>
  <c r="M7" i="1"/>
  <c r="K7" i="1"/>
  <c r="I7" i="1"/>
  <c r="G7" i="1"/>
  <c r="M11" i="1"/>
  <c r="K11" i="1"/>
  <c r="I11" i="1"/>
  <c r="G11" i="1"/>
  <c r="M23" i="1"/>
  <c r="K23" i="1"/>
  <c r="I23" i="1"/>
  <c r="G23" i="1"/>
  <c r="M12" i="1"/>
  <c r="K12" i="1"/>
  <c r="I12" i="1"/>
  <c r="G12" i="1"/>
  <c r="M20" i="1"/>
  <c r="K20" i="1"/>
  <c r="I20" i="1"/>
  <c r="G20" i="1"/>
  <c r="M31" i="1"/>
  <c r="K31" i="1"/>
  <c r="I31" i="1"/>
  <c r="G31" i="1"/>
  <c r="M25" i="1"/>
  <c r="K25" i="1"/>
  <c r="I25" i="1"/>
  <c r="G25" i="1"/>
  <c r="M19" i="1"/>
  <c r="K19" i="1"/>
  <c r="I19" i="1"/>
  <c r="G19" i="1"/>
  <c r="M33" i="1"/>
  <c r="K33" i="1"/>
  <c r="I33" i="1"/>
  <c r="G33" i="1"/>
  <c r="M40" i="1"/>
  <c r="K40" i="1"/>
  <c r="I40" i="1"/>
  <c r="G40" i="1"/>
  <c r="M30" i="1"/>
  <c r="K30" i="1"/>
  <c r="I30" i="1"/>
  <c r="G30" i="1"/>
  <c r="M28" i="1"/>
  <c r="K28" i="1"/>
  <c r="I28" i="1"/>
  <c r="G28" i="1"/>
  <c r="M9" i="1"/>
  <c r="K9" i="1"/>
  <c r="I9" i="1"/>
  <c r="G9" i="1"/>
  <c r="M24" i="1"/>
  <c r="K24" i="1"/>
  <c r="I24" i="1"/>
  <c r="G24" i="1"/>
  <c r="M15" i="1"/>
  <c r="K15" i="1"/>
  <c r="I15" i="1"/>
  <c r="M14" i="1"/>
  <c r="K14" i="1"/>
  <c r="I14" i="1"/>
  <c r="G14" i="1"/>
  <c r="M26" i="1"/>
  <c r="K26" i="1"/>
  <c r="I26" i="1"/>
  <c r="G26" i="1"/>
  <c r="M37" i="1"/>
  <c r="K37" i="1"/>
  <c r="I37" i="1"/>
  <c r="G37" i="1"/>
  <c r="M32" i="1"/>
  <c r="K32" i="1"/>
  <c r="I32" i="1"/>
  <c r="G32" i="1"/>
  <c r="M34" i="1"/>
  <c r="K34" i="1"/>
  <c r="I34" i="1"/>
  <c r="G34" i="1"/>
  <c r="M6" i="1"/>
  <c r="K6" i="1"/>
  <c r="I6" i="1"/>
  <c r="G6" i="1"/>
  <c r="M18" i="1"/>
  <c r="K18" i="1"/>
  <c r="I18" i="1"/>
  <c r="M8" i="1"/>
  <c r="K8" i="1"/>
  <c r="I8" i="1"/>
  <c r="G8" i="1"/>
  <c r="M10" i="1"/>
  <c r="K10" i="1"/>
  <c r="I10" i="1"/>
  <c r="G10" i="1"/>
  <c r="M41" i="1" l="1"/>
  <c r="K41" i="1"/>
  <c r="I41" i="1"/>
  <c r="F26" i="1"/>
  <c r="F27" i="1"/>
  <c r="F22" i="1"/>
  <c r="F5" i="1"/>
  <c r="F20" i="1"/>
  <c r="F30" i="1"/>
  <c r="F25" i="1"/>
  <c r="F13" i="1"/>
  <c r="F38" i="1"/>
  <c r="F6" i="1"/>
  <c r="F8" i="1"/>
  <c r="F18" i="1"/>
  <c r="F32" i="1"/>
  <c r="F23" i="1"/>
  <c r="F39" i="1"/>
  <c r="F33" i="1"/>
  <c r="F16" i="1"/>
  <c r="F9" i="1"/>
  <c r="F19" i="1"/>
  <c r="F7" i="1"/>
  <c r="F21" i="1"/>
  <c r="F14" i="1"/>
  <c r="F40" i="1"/>
  <c r="F11" i="1"/>
  <c r="F36" i="1"/>
  <c r="F10" i="1"/>
  <c r="F37" i="1"/>
  <c r="F28" i="1"/>
  <c r="F12" i="1"/>
  <c r="F29" i="1"/>
  <c r="F34" i="1"/>
  <c r="F24" i="1"/>
  <c r="F31" i="1"/>
  <c r="F17" i="1"/>
  <c r="F35" i="1"/>
  <c r="F15" i="1"/>
</calcChain>
</file>

<file path=xl/sharedStrings.xml><?xml version="1.0" encoding="utf-8"?>
<sst xmlns="http://schemas.openxmlformats.org/spreadsheetml/2006/main" count="99" uniqueCount="79">
  <si>
    <t>Eind-</t>
  </si>
  <si>
    <t>Inschr.nr</t>
  </si>
  <si>
    <t>stand</t>
  </si>
  <si>
    <t>Deelnemer</t>
  </si>
  <si>
    <t>W/V</t>
  </si>
  <si>
    <t>Tot.</t>
  </si>
  <si>
    <t>winst</t>
  </si>
  <si>
    <t>Sijmons</t>
  </si>
  <si>
    <t>Gretha</t>
  </si>
  <si>
    <t>Mulder</t>
  </si>
  <si>
    <t>Jos</t>
  </si>
  <si>
    <t xml:space="preserve">Weiden </t>
  </si>
  <si>
    <t>van der</t>
  </si>
  <si>
    <t>Hans</t>
  </si>
  <si>
    <t xml:space="preserve">Miltenburg </t>
  </si>
  <si>
    <t>van</t>
  </si>
  <si>
    <t>Johan</t>
  </si>
  <si>
    <t>Verhaaff</t>
  </si>
  <si>
    <t>Jan</t>
  </si>
  <si>
    <t>Kreeft</t>
  </si>
  <si>
    <t>Battem</t>
  </si>
  <si>
    <t>Irene</t>
  </si>
  <si>
    <t>Jannie</t>
  </si>
  <si>
    <t>Langen</t>
  </si>
  <si>
    <t>de</t>
  </si>
  <si>
    <t>Corrie</t>
  </si>
  <si>
    <t xml:space="preserve">Veen </t>
  </si>
  <si>
    <t>Floris</t>
  </si>
  <si>
    <t>Hannie</t>
  </si>
  <si>
    <t xml:space="preserve">Wit </t>
  </si>
  <si>
    <t>Wichert</t>
  </si>
  <si>
    <t>Richard</t>
  </si>
  <si>
    <t>Janssen</t>
  </si>
  <si>
    <t>Sangers</t>
  </si>
  <si>
    <t>Leo</t>
  </si>
  <si>
    <t>Westen</t>
  </si>
  <si>
    <t>Harry</t>
  </si>
  <si>
    <t>Kok</t>
  </si>
  <si>
    <t>Kees</t>
  </si>
  <si>
    <t>Buitenhuis</t>
  </si>
  <si>
    <t xml:space="preserve">Rothuizen </t>
  </si>
  <si>
    <t>Annemieke</t>
  </si>
  <si>
    <t>Breukelen</t>
  </si>
  <si>
    <t>Ans</t>
  </si>
  <si>
    <t>Mauro</t>
  </si>
  <si>
    <t>Antonio</t>
  </si>
  <si>
    <t>Grijff</t>
  </si>
  <si>
    <t>Arjan</t>
  </si>
  <si>
    <t>Bauhaus</t>
  </si>
  <si>
    <t>Bep</t>
  </si>
  <si>
    <t>Daria</t>
  </si>
  <si>
    <t>Kenna</t>
  </si>
  <si>
    <t>Evert</t>
  </si>
  <si>
    <t>Eversen</t>
  </si>
  <si>
    <t>Wouters</t>
  </si>
  <si>
    <t>Fien</t>
  </si>
  <si>
    <t>Wilde</t>
  </si>
  <si>
    <t>Frans</t>
  </si>
  <si>
    <t>Woutersen</t>
  </si>
  <si>
    <t>Gerard</t>
  </si>
  <si>
    <t>Verheul</t>
  </si>
  <si>
    <t>Gerrie</t>
  </si>
  <si>
    <t>Koet</t>
  </si>
  <si>
    <t>Henk</t>
  </si>
  <si>
    <t>Norbart</t>
  </si>
  <si>
    <t>Henny</t>
  </si>
  <si>
    <t>Tji</t>
  </si>
  <si>
    <t>James</t>
  </si>
  <si>
    <t>Joop</t>
  </si>
  <si>
    <t>Oostrum</t>
  </si>
  <si>
    <t>Minnema</t>
  </si>
  <si>
    <t>Meindert</t>
  </si>
  <si>
    <t>Pietie</t>
  </si>
  <si>
    <t>=Vleu de Boules</t>
  </si>
  <si>
    <t>Gewonnen partijen Vleu de Boules</t>
  </si>
  <si>
    <t xml:space="preserve">Gewonnen partijen Onderhands </t>
  </si>
  <si>
    <r>
      <rPr>
        <b/>
        <sz val="14"/>
        <color theme="1"/>
        <rFont val="Arial"/>
        <family val="2"/>
      </rPr>
      <t>TOERNOOI</t>
    </r>
    <r>
      <rPr>
        <sz val="14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dd 18-05-2022  ONDERHANDS-VLEU de BOULES</t>
    </r>
  </si>
  <si>
    <t>Sangers / Boland</t>
  </si>
  <si>
    <t>Ria / Jan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</si>
</sst>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dd/mm/yy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Verdana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Verdana"/>
      <family val="2"/>
    </font>
    <font>
      <sz val="13"/>
      <color indexed="8"/>
      <name val="Verdana"/>
      <family val="2"/>
    </font>
    <font>
      <sz val="13"/>
      <name val="Verdana"/>
      <family val="2"/>
    </font>
    <font>
      <sz val="13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7" fillId="0" borderId="0"/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horizontal="center" vertical="top" wrapText="1"/>
    </xf>
    <xf numFmtId="0" fontId="10" fillId="0" borderId="0" applyNumberFormat="0" applyFill="0" applyBorder="0" applyProtection="0"/>
  </cellStyleXfs>
  <cellXfs count="68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5" fillId="2" borderId="6" xfId="0" applyFont="1" applyFill="1" applyBorder="1" applyAlignment="1">
      <alignment textRotation="180"/>
    </xf>
    <xf numFmtId="0" fontId="6" fillId="0" borderId="8" xfId="0" applyFont="1" applyBorder="1" applyAlignment="1">
      <alignment horizontal="center"/>
    </xf>
    <xf numFmtId="0" fontId="1" fillId="0" borderId="9" xfId="0" applyFont="1" applyBorder="1"/>
    <xf numFmtId="0" fontId="8" fillId="0" borderId="0" xfId="1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8" fillId="0" borderId="0" xfId="1" applyFont="1" applyFill="1" applyBorder="1"/>
    <xf numFmtId="0" fontId="3" fillId="0" borderId="0" xfId="0" applyFont="1" applyAlignment="1">
      <alignment horizontal="center"/>
    </xf>
    <xf numFmtId="0" fontId="1" fillId="0" borderId="0" xfId="1" applyFont="1"/>
    <xf numFmtId="49" fontId="11" fillId="3" borderId="11" xfId="4" applyNumberFormat="1" applyFont="1" applyFill="1" applyBorder="1" applyAlignment="1">
      <alignment vertical="center"/>
    </xf>
    <xf numFmtId="49" fontId="11" fillId="3" borderId="12" xfId="4" applyNumberFormat="1" applyFont="1" applyFill="1" applyBorder="1" applyAlignment="1">
      <alignment vertical="center"/>
    </xf>
    <xf numFmtId="49" fontId="11" fillId="3" borderId="13" xfId="4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textRotation="180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9" fontId="8" fillId="4" borderId="0" xfId="1" applyNumberFormat="1" applyFont="1" applyFill="1" applyBorder="1" applyAlignment="1">
      <alignment horizontal="left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0" fontId="11" fillId="4" borderId="20" xfId="1" applyFont="1" applyFill="1" applyBorder="1"/>
    <xf numFmtId="0" fontId="11" fillId="4" borderId="21" xfId="1" applyFont="1" applyFill="1" applyBorder="1" applyAlignment="1">
      <alignment horizontal="left"/>
    </xf>
    <xf numFmtId="0" fontId="11" fillId="4" borderId="22" xfId="1" applyFont="1" applyFill="1" applyBorder="1" applyAlignment="1">
      <alignment horizontal="left"/>
    </xf>
    <xf numFmtId="164" fontId="1" fillId="4" borderId="9" xfId="0" applyNumberFormat="1" applyFont="1" applyFill="1" applyBorder="1" applyAlignment="1">
      <alignment horizontal="center"/>
    </xf>
    <xf numFmtId="0" fontId="12" fillId="4" borderId="21" xfId="1" applyFont="1" applyFill="1" applyBorder="1" applyAlignment="1">
      <alignment horizontal="left"/>
    </xf>
    <xf numFmtId="0" fontId="12" fillId="4" borderId="22" xfId="1" applyFont="1" applyFill="1" applyBorder="1" applyAlignment="1">
      <alignment horizontal="left"/>
    </xf>
    <xf numFmtId="165" fontId="13" fillId="4" borderId="20" xfId="1" applyNumberFormat="1" applyFont="1" applyFill="1" applyBorder="1"/>
    <xf numFmtId="165" fontId="12" fillId="4" borderId="20" xfId="1" applyNumberFormat="1" applyFont="1" applyFill="1" applyBorder="1"/>
    <xf numFmtId="0" fontId="11" fillId="0" borderId="11" xfId="1" applyFont="1" applyFill="1" applyBorder="1"/>
    <xf numFmtId="0" fontId="11" fillId="0" borderId="12" xfId="1" applyFont="1" applyFill="1" applyBorder="1"/>
    <xf numFmtId="0" fontId="1" fillId="0" borderId="12" xfId="0" applyFont="1" applyBorder="1"/>
    <xf numFmtId="0" fontId="11" fillId="0" borderId="13" xfId="1" applyFont="1" applyBorder="1" applyAlignment="1">
      <alignment horizontal="left"/>
    </xf>
    <xf numFmtId="164" fontId="3" fillId="0" borderId="0" xfId="0" applyNumberFormat="1" applyFont="1" applyAlignment="1">
      <alignment horizontal="center"/>
    </xf>
    <xf numFmtId="49" fontId="11" fillId="3" borderId="17" xfId="4" applyNumberFormat="1" applyFont="1" applyFill="1" applyBorder="1" applyAlignment="1">
      <alignment vertical="center"/>
    </xf>
    <xf numFmtId="0" fontId="11" fillId="4" borderId="11" xfId="1" applyFont="1" applyFill="1" applyBorder="1"/>
    <xf numFmtId="49" fontId="11" fillId="3" borderId="20" xfId="4" applyNumberFormat="1" applyFont="1" applyFill="1" applyBorder="1" applyAlignment="1">
      <alignment vertical="center"/>
    </xf>
    <xf numFmtId="49" fontId="11" fillId="3" borderId="24" xfId="4" applyNumberFormat="1" applyFont="1" applyFill="1" applyBorder="1" applyAlignment="1">
      <alignment vertical="center"/>
    </xf>
    <xf numFmtId="0" fontId="11" fillId="4" borderId="14" xfId="1" applyFont="1" applyFill="1" applyBorder="1"/>
    <xf numFmtId="49" fontId="11" fillId="3" borderId="18" xfId="4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left"/>
    </xf>
    <xf numFmtId="49" fontId="11" fillId="3" borderId="21" xfId="4" applyNumberFormat="1" applyFont="1" applyFill="1" applyBorder="1" applyAlignment="1">
      <alignment vertical="center"/>
    </xf>
    <xf numFmtId="49" fontId="11" fillId="3" borderId="23" xfId="4" applyNumberFormat="1" applyFont="1" applyFill="1" applyBorder="1" applyAlignment="1">
      <alignment vertical="center"/>
    </xf>
    <xf numFmtId="0" fontId="11" fillId="4" borderId="12" xfId="1" applyFont="1" applyFill="1" applyBorder="1" applyAlignment="1">
      <alignment horizontal="left"/>
    </xf>
    <xf numFmtId="0" fontId="12" fillId="4" borderId="26" xfId="1" applyFont="1" applyFill="1" applyBorder="1" applyAlignment="1">
      <alignment horizontal="left"/>
    </xf>
    <xf numFmtId="0" fontId="11" fillId="4" borderId="16" xfId="1" applyFont="1" applyFill="1" applyBorder="1" applyAlignment="1">
      <alignment horizontal="left"/>
    </xf>
    <xf numFmtId="49" fontId="11" fillId="3" borderId="19" xfId="4" applyNumberFormat="1" applyFont="1" applyFill="1" applyBorder="1" applyAlignment="1">
      <alignment horizontal="left" vertical="center"/>
    </xf>
    <xf numFmtId="0" fontId="12" fillId="4" borderId="13" xfId="1" applyFont="1" applyFill="1" applyBorder="1" applyAlignment="1">
      <alignment horizontal="left"/>
    </xf>
    <xf numFmtId="49" fontId="11" fillId="3" borderId="22" xfId="4" applyNumberFormat="1" applyFont="1" applyFill="1" applyBorder="1" applyAlignment="1">
      <alignment horizontal="left" vertical="center"/>
    </xf>
    <xf numFmtId="49" fontId="11" fillId="3" borderId="25" xfId="4" applyNumberFormat="1" applyFont="1" applyFill="1" applyBorder="1" applyAlignment="1">
      <alignment horizontal="left" vertical="center"/>
    </xf>
    <xf numFmtId="0" fontId="11" fillId="4" borderId="13" xfId="1" applyFont="1" applyFill="1" applyBorder="1" applyAlignment="1">
      <alignment horizontal="left"/>
    </xf>
    <xf numFmtId="0" fontId="12" fillId="4" borderId="15" xfId="1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Standaard" xfId="0" builtinId="0"/>
    <cellStyle name="Standaard 2" xfId="1" xr:uid="{00000000-0005-0000-0000-000001000000}"/>
    <cellStyle name="Standaard 3" xfId="3" xr:uid="{00000000-0005-0000-0000-000002000000}"/>
    <cellStyle name="Standaard 4" xfId="2" xr:uid="{00000000-0005-0000-0000-000003000000}"/>
    <cellStyle name="Standaard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zoomScaleNormal="100" workbookViewId="0">
      <selection activeCell="E28" sqref="E28"/>
    </sheetView>
  </sheetViews>
  <sheetFormatPr defaultColWidth="0" defaultRowHeight="17.399999999999999" zeroHeight="1" x14ac:dyDescent="0.3"/>
  <cols>
    <col min="1" max="1" width="8.21875" style="1" bestFit="1" customWidth="1"/>
    <col min="2" max="2" width="4.6640625" style="1" hidden="1" customWidth="1"/>
    <col min="3" max="3" width="28.109375" style="1" customWidth="1"/>
    <col min="4" max="5" width="14.5546875" style="1" customWidth="1"/>
    <col min="6" max="6" width="6.109375" style="1" customWidth="1"/>
    <col min="7" max="7" width="9.109375" style="1" customWidth="1"/>
    <col min="8" max="8" width="1" style="1" customWidth="1"/>
    <col min="9" max="9" width="3.6640625" style="1" customWidth="1"/>
    <col min="10" max="10" width="9.109375" style="1" customWidth="1"/>
    <col min="11" max="11" width="3.6640625" style="1" customWidth="1"/>
    <col min="12" max="12" width="9.109375" style="1" customWidth="1"/>
    <col min="13" max="13" width="3.6640625" style="1" customWidth="1"/>
    <col min="14" max="14" width="9.109375" style="1" customWidth="1"/>
    <col min="15" max="15" width="3.6640625" style="1" hidden="1" customWidth="1"/>
    <col min="16" max="16" width="0" style="1" hidden="1" customWidth="1"/>
    <col min="17" max="16384" width="9.109375" style="1" hidden="1"/>
  </cols>
  <sheetData>
    <row r="1" spans="1:16" x14ac:dyDescent="0.3"/>
    <row r="2" spans="1:16" ht="18" thickBot="1" x14ac:dyDescent="0.35">
      <c r="B2" s="63" t="s">
        <v>76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8.75" customHeight="1" thickBot="1" x14ac:dyDescent="0.35">
      <c r="A3" s="2" t="s">
        <v>0</v>
      </c>
      <c r="B3" s="64" t="s">
        <v>1</v>
      </c>
    </row>
    <row r="4" spans="1:16" ht="23.4" thickBot="1" x14ac:dyDescent="0.45">
      <c r="A4" s="4" t="s">
        <v>2</v>
      </c>
      <c r="B4" s="65"/>
      <c r="C4" s="66" t="s">
        <v>3</v>
      </c>
      <c r="D4" s="67"/>
      <c r="E4" s="5"/>
      <c r="F4" s="6" t="s">
        <v>4</v>
      </c>
      <c r="G4" s="7" t="s">
        <v>5</v>
      </c>
      <c r="H4" s="6"/>
      <c r="I4" s="21" t="s">
        <v>6</v>
      </c>
      <c r="J4" s="9">
        <v>1</v>
      </c>
      <c r="K4" s="8" t="s">
        <v>6</v>
      </c>
      <c r="L4" s="9">
        <v>2</v>
      </c>
      <c r="M4" s="8" t="s">
        <v>6</v>
      </c>
      <c r="N4" s="9">
        <v>3</v>
      </c>
      <c r="O4" s="8" t="s">
        <v>6</v>
      </c>
      <c r="P4" s="9">
        <v>4</v>
      </c>
    </row>
    <row r="5" spans="1:16" x14ac:dyDescent="0.3">
      <c r="A5" s="1">
        <v>1</v>
      </c>
      <c r="B5" s="10">
        <v>36</v>
      </c>
      <c r="C5" s="44" t="s">
        <v>35</v>
      </c>
      <c r="D5" s="49" t="s">
        <v>15</v>
      </c>
      <c r="E5" s="56" t="s">
        <v>36</v>
      </c>
      <c r="F5" s="12">
        <f t="shared" ref="F5:F40" si="0">I5+K5+M5+O5</f>
        <v>3</v>
      </c>
      <c r="G5" s="13">
        <f t="shared" ref="G5:G40" si="1">J5+L5+N5+P5</f>
        <v>32</v>
      </c>
      <c r="H5" s="12"/>
      <c r="I5" s="22">
        <f t="shared" ref="I5:I40" si="2">1*(J5&gt;0)</f>
        <v>1</v>
      </c>
      <c r="J5" s="14">
        <v>12</v>
      </c>
      <c r="K5" s="23">
        <f t="shared" ref="K5:K40" si="3">1*(L5&gt;0)</f>
        <v>1</v>
      </c>
      <c r="L5" s="62">
        <v>10</v>
      </c>
      <c r="M5" s="23">
        <f t="shared" ref="M5:M40" si="4">1*(N5&gt;0)</f>
        <v>1</v>
      </c>
      <c r="N5" s="14">
        <v>10</v>
      </c>
      <c r="O5" s="23">
        <f t="shared" ref="O5:O40" si="5">1*(P5&gt;0)</f>
        <v>0</v>
      </c>
      <c r="P5" s="14"/>
    </row>
    <row r="6" spans="1:16" x14ac:dyDescent="0.3">
      <c r="A6" s="1">
        <v>2</v>
      </c>
      <c r="B6" s="26">
        <v>4</v>
      </c>
      <c r="C6" s="37" t="s">
        <v>46</v>
      </c>
      <c r="D6" s="35" t="s">
        <v>24</v>
      </c>
      <c r="E6" s="36" t="s">
        <v>47</v>
      </c>
      <c r="F6" s="27">
        <f t="shared" si="0"/>
        <v>3</v>
      </c>
      <c r="G6" s="28">
        <f t="shared" si="1"/>
        <v>23</v>
      </c>
      <c r="H6" s="27"/>
      <c r="I6" s="29">
        <f t="shared" si="2"/>
        <v>1</v>
      </c>
      <c r="J6" s="30">
        <v>5</v>
      </c>
      <c r="K6" s="29">
        <f t="shared" si="3"/>
        <v>1</v>
      </c>
      <c r="L6" s="34">
        <v>11</v>
      </c>
      <c r="M6" s="29">
        <f t="shared" si="4"/>
        <v>1</v>
      </c>
      <c r="N6" s="30">
        <v>7</v>
      </c>
      <c r="O6" s="22">
        <f t="shared" si="5"/>
        <v>0</v>
      </c>
      <c r="P6" s="14"/>
    </row>
    <row r="7" spans="1:16" x14ac:dyDescent="0.3">
      <c r="A7" s="1">
        <v>3</v>
      </c>
      <c r="B7" s="10">
        <v>26</v>
      </c>
      <c r="C7" s="46" t="s">
        <v>19</v>
      </c>
      <c r="D7" s="51"/>
      <c r="E7" s="58" t="s">
        <v>13</v>
      </c>
      <c r="F7" s="12">
        <f t="shared" si="0"/>
        <v>3</v>
      </c>
      <c r="G7" s="13">
        <f t="shared" si="1"/>
        <v>21</v>
      </c>
      <c r="H7" s="12"/>
      <c r="I7" s="22">
        <f t="shared" si="2"/>
        <v>1</v>
      </c>
      <c r="J7" s="14">
        <v>11</v>
      </c>
      <c r="K7" s="22">
        <f t="shared" si="3"/>
        <v>1</v>
      </c>
      <c r="L7" s="24">
        <v>6</v>
      </c>
      <c r="M7" s="22">
        <f t="shared" si="4"/>
        <v>1</v>
      </c>
      <c r="N7" s="14">
        <v>4</v>
      </c>
      <c r="O7" s="22">
        <f t="shared" si="5"/>
        <v>0</v>
      </c>
      <c r="P7" s="14"/>
    </row>
    <row r="8" spans="1:16" x14ac:dyDescent="0.3">
      <c r="A8" s="1">
        <v>4</v>
      </c>
      <c r="B8" s="26">
        <v>2</v>
      </c>
      <c r="C8" s="31" t="s">
        <v>42</v>
      </c>
      <c r="D8" s="32" t="s">
        <v>15</v>
      </c>
      <c r="E8" s="33" t="s">
        <v>43</v>
      </c>
      <c r="F8" s="27">
        <f t="shared" si="0"/>
        <v>3</v>
      </c>
      <c r="G8" s="28">
        <f t="shared" si="1"/>
        <v>16</v>
      </c>
      <c r="H8" s="27"/>
      <c r="I8" s="29">
        <f t="shared" si="2"/>
        <v>1</v>
      </c>
      <c r="J8" s="30">
        <v>3</v>
      </c>
      <c r="K8" s="29">
        <f t="shared" si="3"/>
        <v>1</v>
      </c>
      <c r="L8" s="34">
        <v>11</v>
      </c>
      <c r="M8" s="29">
        <f t="shared" si="4"/>
        <v>1</v>
      </c>
      <c r="N8" s="30">
        <v>2</v>
      </c>
      <c r="O8" s="22">
        <f t="shared" si="5"/>
        <v>0</v>
      </c>
      <c r="P8" s="14"/>
    </row>
    <row r="9" spans="1:16" x14ac:dyDescent="0.3">
      <c r="A9" s="1">
        <v>5</v>
      </c>
      <c r="B9" s="26">
        <v>12</v>
      </c>
      <c r="C9" s="31" t="s">
        <v>62</v>
      </c>
      <c r="D9" s="32"/>
      <c r="E9" s="33" t="s">
        <v>63</v>
      </c>
      <c r="F9" s="27">
        <f t="shared" si="0"/>
        <v>3</v>
      </c>
      <c r="G9" s="28">
        <f t="shared" si="1"/>
        <v>15</v>
      </c>
      <c r="H9" s="27"/>
      <c r="I9" s="29">
        <f t="shared" si="2"/>
        <v>1</v>
      </c>
      <c r="J9" s="30">
        <v>8</v>
      </c>
      <c r="K9" s="29">
        <f t="shared" si="3"/>
        <v>1</v>
      </c>
      <c r="L9" s="34">
        <v>2</v>
      </c>
      <c r="M9" s="29">
        <f t="shared" si="4"/>
        <v>1</v>
      </c>
      <c r="N9" s="30">
        <v>5</v>
      </c>
      <c r="O9" s="22">
        <f t="shared" si="5"/>
        <v>0</v>
      </c>
      <c r="P9" s="14"/>
    </row>
    <row r="10" spans="1:16" x14ac:dyDescent="0.3">
      <c r="A10" s="1">
        <v>6</v>
      </c>
      <c r="B10" s="26">
        <v>1</v>
      </c>
      <c r="C10" s="31" t="s">
        <v>40</v>
      </c>
      <c r="D10" s="32"/>
      <c r="E10" s="33" t="s">
        <v>41</v>
      </c>
      <c r="F10" s="27">
        <f t="shared" si="0"/>
        <v>3</v>
      </c>
      <c r="G10" s="28">
        <f t="shared" si="1"/>
        <v>12</v>
      </c>
      <c r="H10" s="27"/>
      <c r="I10" s="29">
        <f t="shared" si="2"/>
        <v>1</v>
      </c>
      <c r="J10" s="30">
        <v>3</v>
      </c>
      <c r="K10" s="29">
        <f t="shared" si="3"/>
        <v>1</v>
      </c>
      <c r="L10" s="34">
        <v>2</v>
      </c>
      <c r="M10" s="29">
        <f t="shared" si="4"/>
        <v>1</v>
      </c>
      <c r="N10" s="30">
        <v>7</v>
      </c>
      <c r="O10" s="22">
        <f t="shared" si="5"/>
        <v>0</v>
      </c>
      <c r="P10" s="14"/>
    </row>
    <row r="11" spans="1:16" x14ac:dyDescent="0.3">
      <c r="A11" s="1">
        <v>7</v>
      </c>
      <c r="B11" s="10">
        <v>25</v>
      </c>
      <c r="C11" s="46" t="s">
        <v>17</v>
      </c>
      <c r="D11" s="51"/>
      <c r="E11" s="58" t="s">
        <v>18</v>
      </c>
      <c r="F11" s="12">
        <f t="shared" si="0"/>
        <v>2</v>
      </c>
      <c r="G11" s="13">
        <f t="shared" si="1"/>
        <v>10</v>
      </c>
      <c r="H11" s="12"/>
      <c r="I11" s="22">
        <f t="shared" si="2"/>
        <v>1</v>
      </c>
      <c r="J11" s="14">
        <v>11</v>
      </c>
      <c r="K11" s="22">
        <f t="shared" si="3"/>
        <v>1</v>
      </c>
      <c r="L11" s="24">
        <v>6</v>
      </c>
      <c r="M11" s="22">
        <f t="shared" si="4"/>
        <v>0</v>
      </c>
      <c r="N11" s="14">
        <v>-7</v>
      </c>
      <c r="O11" s="22">
        <f t="shared" si="5"/>
        <v>0</v>
      </c>
      <c r="P11" s="14"/>
    </row>
    <row r="12" spans="1:16" x14ac:dyDescent="0.3">
      <c r="A12" s="1">
        <v>8</v>
      </c>
      <c r="B12" s="10">
        <v>23</v>
      </c>
      <c r="C12" s="46" t="s">
        <v>11</v>
      </c>
      <c r="D12" s="51" t="s">
        <v>12</v>
      </c>
      <c r="E12" s="58" t="s">
        <v>13</v>
      </c>
      <c r="F12" s="12">
        <f t="shared" si="0"/>
        <v>2</v>
      </c>
      <c r="G12" s="13">
        <f t="shared" si="1"/>
        <v>9</v>
      </c>
      <c r="H12" s="12"/>
      <c r="I12" s="22">
        <f t="shared" si="2"/>
        <v>0</v>
      </c>
      <c r="J12" s="14">
        <v>-5</v>
      </c>
      <c r="K12" s="22">
        <f t="shared" si="3"/>
        <v>1</v>
      </c>
      <c r="L12" s="24">
        <v>11</v>
      </c>
      <c r="M12" s="22">
        <f t="shared" si="4"/>
        <v>1</v>
      </c>
      <c r="N12" s="14">
        <v>3</v>
      </c>
      <c r="O12" s="22">
        <f t="shared" si="5"/>
        <v>0</v>
      </c>
      <c r="P12" s="14"/>
    </row>
    <row r="13" spans="1:16" x14ac:dyDescent="0.3">
      <c r="A13" s="1">
        <v>9</v>
      </c>
      <c r="B13" s="10">
        <v>35</v>
      </c>
      <c r="C13" s="46" t="s">
        <v>33</v>
      </c>
      <c r="D13" s="51"/>
      <c r="E13" s="58" t="s">
        <v>34</v>
      </c>
      <c r="F13" s="12">
        <f t="shared" si="0"/>
        <v>2</v>
      </c>
      <c r="G13" s="13">
        <f t="shared" si="1"/>
        <v>8</v>
      </c>
      <c r="H13" s="12"/>
      <c r="I13" s="22">
        <f t="shared" si="2"/>
        <v>1</v>
      </c>
      <c r="J13" s="14">
        <v>12</v>
      </c>
      <c r="K13" s="22">
        <f t="shared" si="3"/>
        <v>1</v>
      </c>
      <c r="L13" s="24">
        <v>1</v>
      </c>
      <c r="M13" s="22">
        <f t="shared" si="4"/>
        <v>0</v>
      </c>
      <c r="N13" s="14">
        <v>-5</v>
      </c>
      <c r="O13" s="22">
        <f t="shared" si="5"/>
        <v>0</v>
      </c>
      <c r="P13" s="14"/>
    </row>
    <row r="14" spans="1:16" x14ac:dyDescent="0.3">
      <c r="A14" s="1">
        <v>10</v>
      </c>
      <c r="B14" s="26">
        <v>9</v>
      </c>
      <c r="C14" s="31" t="s">
        <v>56</v>
      </c>
      <c r="D14" s="35" t="s">
        <v>24</v>
      </c>
      <c r="E14" s="36" t="s">
        <v>57</v>
      </c>
      <c r="F14" s="27">
        <f t="shared" si="0"/>
        <v>2</v>
      </c>
      <c r="G14" s="28">
        <f t="shared" si="1"/>
        <v>7</v>
      </c>
      <c r="H14" s="27"/>
      <c r="I14" s="29">
        <f t="shared" si="2"/>
        <v>1</v>
      </c>
      <c r="J14" s="30">
        <v>8</v>
      </c>
      <c r="K14" s="29">
        <f t="shared" si="3"/>
        <v>0</v>
      </c>
      <c r="L14" s="34">
        <v>-6</v>
      </c>
      <c r="M14" s="29">
        <f t="shared" si="4"/>
        <v>1</v>
      </c>
      <c r="N14" s="30">
        <v>5</v>
      </c>
      <c r="O14" s="22">
        <f t="shared" si="5"/>
        <v>0</v>
      </c>
      <c r="P14" s="14"/>
    </row>
    <row r="15" spans="1:16" x14ac:dyDescent="0.3">
      <c r="A15" s="1">
        <v>10</v>
      </c>
      <c r="B15" s="26">
        <v>10</v>
      </c>
      <c r="C15" s="38" t="s">
        <v>58</v>
      </c>
      <c r="D15" s="32"/>
      <c r="E15" s="33" t="s">
        <v>59</v>
      </c>
      <c r="F15" s="27">
        <f t="shared" si="0"/>
        <v>2</v>
      </c>
      <c r="G15" s="28">
        <f t="shared" si="1"/>
        <v>7</v>
      </c>
      <c r="H15" s="27"/>
      <c r="I15" s="29">
        <f t="shared" si="2"/>
        <v>1</v>
      </c>
      <c r="J15" s="30">
        <v>8</v>
      </c>
      <c r="K15" s="29">
        <f t="shared" si="3"/>
        <v>1</v>
      </c>
      <c r="L15" s="34">
        <v>2</v>
      </c>
      <c r="M15" s="29">
        <f t="shared" si="4"/>
        <v>0</v>
      </c>
      <c r="N15" s="30">
        <v>-3</v>
      </c>
      <c r="O15" s="22">
        <f t="shared" si="5"/>
        <v>0</v>
      </c>
      <c r="P15" s="14"/>
    </row>
    <row r="16" spans="1:16" x14ac:dyDescent="0.3">
      <c r="A16" s="1">
        <v>10</v>
      </c>
      <c r="B16" s="10">
        <v>32</v>
      </c>
      <c r="C16" s="46" t="s">
        <v>29</v>
      </c>
      <c r="D16" s="51" t="s">
        <v>24</v>
      </c>
      <c r="E16" s="58" t="s">
        <v>30</v>
      </c>
      <c r="F16" s="12">
        <f t="shared" si="0"/>
        <v>2</v>
      </c>
      <c r="G16" s="13">
        <f t="shared" si="1"/>
        <v>7</v>
      </c>
      <c r="H16" s="12"/>
      <c r="I16" s="22">
        <f t="shared" si="2"/>
        <v>0</v>
      </c>
      <c r="J16" s="14">
        <v>-8</v>
      </c>
      <c r="K16" s="22">
        <f t="shared" si="3"/>
        <v>1</v>
      </c>
      <c r="L16" s="24">
        <v>11</v>
      </c>
      <c r="M16" s="22">
        <f t="shared" si="4"/>
        <v>1</v>
      </c>
      <c r="N16" s="14">
        <v>4</v>
      </c>
      <c r="O16" s="22">
        <f t="shared" si="5"/>
        <v>0</v>
      </c>
      <c r="P16" s="14"/>
    </row>
    <row r="17" spans="1:16" x14ac:dyDescent="0.3">
      <c r="A17" s="1">
        <v>13</v>
      </c>
      <c r="B17" s="10">
        <v>29</v>
      </c>
      <c r="C17" s="46" t="s">
        <v>23</v>
      </c>
      <c r="D17" s="51" t="s">
        <v>24</v>
      </c>
      <c r="E17" s="58" t="s">
        <v>25</v>
      </c>
      <c r="F17" s="12">
        <f t="shared" si="0"/>
        <v>2</v>
      </c>
      <c r="G17" s="13">
        <f t="shared" si="1"/>
        <v>6</v>
      </c>
      <c r="H17" s="12"/>
      <c r="I17" s="22">
        <f t="shared" si="2"/>
        <v>0</v>
      </c>
      <c r="J17" s="14">
        <v>-8</v>
      </c>
      <c r="K17" s="22">
        <f t="shared" si="3"/>
        <v>1</v>
      </c>
      <c r="L17" s="24">
        <v>10</v>
      </c>
      <c r="M17" s="22">
        <f t="shared" si="4"/>
        <v>1</v>
      </c>
      <c r="N17" s="14">
        <v>4</v>
      </c>
      <c r="O17" s="22">
        <f t="shared" si="5"/>
        <v>0</v>
      </c>
      <c r="P17" s="14"/>
    </row>
    <row r="18" spans="1:16" ht="18" customHeight="1" x14ac:dyDescent="0.3">
      <c r="A18" s="1">
        <v>14</v>
      </c>
      <c r="B18" s="26">
        <v>3</v>
      </c>
      <c r="C18" s="31" t="s">
        <v>44</v>
      </c>
      <c r="D18" s="35"/>
      <c r="E18" s="36" t="s">
        <v>45</v>
      </c>
      <c r="F18" s="27">
        <f t="shared" si="0"/>
        <v>2</v>
      </c>
      <c r="G18" s="28">
        <f t="shared" si="1"/>
        <v>3</v>
      </c>
      <c r="H18" s="27"/>
      <c r="I18" s="29">
        <f t="shared" si="2"/>
        <v>1</v>
      </c>
      <c r="J18" s="30">
        <v>5</v>
      </c>
      <c r="K18" s="29">
        <f t="shared" si="3"/>
        <v>1</v>
      </c>
      <c r="L18" s="34">
        <v>2</v>
      </c>
      <c r="M18" s="29">
        <f t="shared" si="4"/>
        <v>0</v>
      </c>
      <c r="N18" s="30">
        <v>-4</v>
      </c>
      <c r="O18" s="22">
        <f t="shared" si="5"/>
        <v>0</v>
      </c>
      <c r="P18" s="14"/>
    </row>
    <row r="19" spans="1:16" x14ac:dyDescent="0.3">
      <c r="A19" s="1">
        <v>15</v>
      </c>
      <c r="B19" s="26">
        <v>17</v>
      </c>
      <c r="C19" s="31" t="s">
        <v>70</v>
      </c>
      <c r="D19" s="35"/>
      <c r="E19" s="36" t="s">
        <v>71</v>
      </c>
      <c r="F19" s="27">
        <f t="shared" si="0"/>
        <v>2</v>
      </c>
      <c r="G19" s="28">
        <f t="shared" si="1"/>
        <v>2</v>
      </c>
      <c r="H19" s="27"/>
      <c r="I19" s="29">
        <f t="shared" si="2"/>
        <v>1</v>
      </c>
      <c r="J19" s="30">
        <v>7</v>
      </c>
      <c r="K19" s="29">
        <f t="shared" si="3"/>
        <v>1</v>
      </c>
      <c r="L19" s="34">
        <v>5</v>
      </c>
      <c r="M19" s="29">
        <f t="shared" si="4"/>
        <v>0</v>
      </c>
      <c r="N19" s="30">
        <v>-10</v>
      </c>
      <c r="O19" s="22">
        <f t="shared" si="5"/>
        <v>0</v>
      </c>
      <c r="P19" s="14"/>
    </row>
    <row r="20" spans="1:16" x14ac:dyDescent="0.3">
      <c r="A20" s="1">
        <v>16</v>
      </c>
      <c r="B20" s="10">
        <v>22</v>
      </c>
      <c r="C20" s="46" t="s">
        <v>9</v>
      </c>
      <c r="D20" s="51"/>
      <c r="E20" s="58" t="s">
        <v>10</v>
      </c>
      <c r="F20" s="12">
        <f t="shared" si="0"/>
        <v>2</v>
      </c>
      <c r="G20" s="13">
        <f t="shared" si="1"/>
        <v>1</v>
      </c>
      <c r="H20" s="12"/>
      <c r="I20" s="22">
        <f t="shared" si="2"/>
        <v>0</v>
      </c>
      <c r="J20" s="14">
        <v>-3</v>
      </c>
      <c r="K20" s="22">
        <f t="shared" si="3"/>
        <v>1</v>
      </c>
      <c r="L20" s="24">
        <v>1</v>
      </c>
      <c r="M20" s="22">
        <f t="shared" si="4"/>
        <v>1</v>
      </c>
      <c r="N20" s="14">
        <v>3</v>
      </c>
      <c r="O20" s="22">
        <f t="shared" si="5"/>
        <v>0</v>
      </c>
      <c r="P20" s="14"/>
    </row>
    <row r="21" spans="1:16" x14ac:dyDescent="0.3">
      <c r="A21" s="1">
        <v>17</v>
      </c>
      <c r="B21" s="10">
        <v>34</v>
      </c>
      <c r="C21" s="46" t="s">
        <v>32</v>
      </c>
      <c r="D21" s="51"/>
      <c r="E21" s="58" t="s">
        <v>18</v>
      </c>
      <c r="F21" s="12">
        <f t="shared" si="0"/>
        <v>2</v>
      </c>
      <c r="G21" s="13">
        <f t="shared" si="1"/>
        <v>-2</v>
      </c>
      <c r="H21" s="12"/>
      <c r="I21" s="22">
        <f t="shared" si="2"/>
        <v>0</v>
      </c>
      <c r="J21" s="14">
        <v>-11</v>
      </c>
      <c r="K21" s="22">
        <f t="shared" si="3"/>
        <v>1</v>
      </c>
      <c r="L21" s="24">
        <v>6</v>
      </c>
      <c r="M21" s="22">
        <f t="shared" si="4"/>
        <v>1</v>
      </c>
      <c r="N21" s="14">
        <v>3</v>
      </c>
      <c r="O21" s="22">
        <f t="shared" si="5"/>
        <v>0</v>
      </c>
      <c r="P21" s="14"/>
    </row>
    <row r="22" spans="1:16" x14ac:dyDescent="0.3">
      <c r="A22" s="1">
        <v>18</v>
      </c>
      <c r="B22" s="10">
        <v>28</v>
      </c>
      <c r="C22" s="47" t="s">
        <v>19</v>
      </c>
      <c r="D22" s="52"/>
      <c r="E22" s="59" t="s">
        <v>22</v>
      </c>
      <c r="F22" s="12">
        <f t="shared" si="0"/>
        <v>2</v>
      </c>
      <c r="G22" s="13">
        <f t="shared" si="1"/>
        <v>-3</v>
      </c>
      <c r="H22" s="12"/>
      <c r="I22" s="22">
        <f t="shared" si="2"/>
        <v>1</v>
      </c>
      <c r="J22" s="14">
        <v>4</v>
      </c>
      <c r="K22" s="22">
        <f t="shared" si="3"/>
        <v>0</v>
      </c>
      <c r="L22" s="24">
        <v>-11</v>
      </c>
      <c r="M22" s="22">
        <f t="shared" si="4"/>
        <v>1</v>
      </c>
      <c r="N22" s="14">
        <v>4</v>
      </c>
      <c r="O22" s="22">
        <f t="shared" si="5"/>
        <v>0</v>
      </c>
      <c r="P22" s="14"/>
    </row>
    <row r="23" spans="1:16" x14ac:dyDescent="0.3">
      <c r="A23" s="1">
        <v>19</v>
      </c>
      <c r="B23" s="10">
        <v>24</v>
      </c>
      <c r="C23" s="18" t="s">
        <v>14</v>
      </c>
      <c r="D23" s="19" t="s">
        <v>15</v>
      </c>
      <c r="E23" s="20" t="s">
        <v>16</v>
      </c>
      <c r="F23" s="12">
        <f t="shared" si="0"/>
        <v>1</v>
      </c>
      <c r="G23" s="13">
        <f t="shared" si="1"/>
        <v>3</v>
      </c>
      <c r="H23" s="12"/>
      <c r="I23" s="22">
        <f t="shared" si="2"/>
        <v>0</v>
      </c>
      <c r="J23" s="14">
        <v>-5</v>
      </c>
      <c r="K23" s="22">
        <f t="shared" si="3"/>
        <v>0</v>
      </c>
      <c r="L23" s="24">
        <v>-2</v>
      </c>
      <c r="M23" s="22">
        <f t="shared" si="4"/>
        <v>1</v>
      </c>
      <c r="N23" s="14">
        <v>10</v>
      </c>
      <c r="O23" s="22">
        <f t="shared" si="5"/>
        <v>0</v>
      </c>
      <c r="P23" s="14"/>
    </row>
    <row r="24" spans="1:16" x14ac:dyDescent="0.3">
      <c r="A24" s="1">
        <v>20</v>
      </c>
      <c r="B24" s="26">
        <v>11</v>
      </c>
      <c r="C24" s="45" t="s">
        <v>60</v>
      </c>
      <c r="D24" s="53"/>
      <c r="E24" s="60" t="s">
        <v>61</v>
      </c>
      <c r="F24" s="27">
        <f t="shared" si="0"/>
        <v>1</v>
      </c>
      <c r="G24" s="28">
        <f t="shared" si="1"/>
        <v>-1</v>
      </c>
      <c r="H24" s="27"/>
      <c r="I24" s="29">
        <f t="shared" si="2"/>
        <v>1</v>
      </c>
      <c r="J24" s="30">
        <v>8</v>
      </c>
      <c r="K24" s="29">
        <f t="shared" si="3"/>
        <v>0</v>
      </c>
      <c r="L24" s="34">
        <v>-6</v>
      </c>
      <c r="M24" s="29">
        <f t="shared" si="4"/>
        <v>0</v>
      </c>
      <c r="N24" s="30">
        <v>-3</v>
      </c>
      <c r="O24" s="22">
        <f t="shared" si="5"/>
        <v>0</v>
      </c>
      <c r="P24" s="14"/>
    </row>
    <row r="25" spans="1:16" x14ac:dyDescent="0.3">
      <c r="A25" s="1">
        <v>21</v>
      </c>
      <c r="B25" s="26">
        <v>18</v>
      </c>
      <c r="C25" s="45" t="s">
        <v>58</v>
      </c>
      <c r="D25" s="50"/>
      <c r="E25" s="57" t="s">
        <v>72</v>
      </c>
      <c r="F25" s="27">
        <f t="shared" si="0"/>
        <v>1</v>
      </c>
      <c r="G25" s="28">
        <f t="shared" si="1"/>
        <v>-2</v>
      </c>
      <c r="H25" s="27"/>
      <c r="I25" s="29">
        <f t="shared" si="2"/>
        <v>1</v>
      </c>
      <c r="J25" s="30">
        <v>7</v>
      </c>
      <c r="K25" s="29">
        <f t="shared" si="3"/>
        <v>0</v>
      </c>
      <c r="L25" s="34">
        <v>-6</v>
      </c>
      <c r="M25" s="29">
        <f t="shared" si="4"/>
        <v>0</v>
      </c>
      <c r="N25" s="30">
        <v>-3</v>
      </c>
      <c r="O25" s="22">
        <f t="shared" si="5"/>
        <v>0</v>
      </c>
      <c r="P25" s="14"/>
    </row>
    <row r="26" spans="1:16" x14ac:dyDescent="0.3">
      <c r="A26" s="1">
        <v>22</v>
      </c>
      <c r="B26" s="26">
        <v>8</v>
      </c>
      <c r="C26" s="45" t="s">
        <v>54</v>
      </c>
      <c r="D26" s="50"/>
      <c r="E26" s="57" t="s">
        <v>55</v>
      </c>
      <c r="F26" s="27">
        <f t="shared" si="0"/>
        <v>1</v>
      </c>
      <c r="G26" s="28">
        <f t="shared" si="1"/>
        <v>-3</v>
      </c>
      <c r="H26" s="27"/>
      <c r="I26" s="29">
        <f t="shared" si="2"/>
        <v>0</v>
      </c>
      <c r="J26" s="30">
        <v>-4</v>
      </c>
      <c r="K26" s="29">
        <f t="shared" si="3"/>
        <v>0</v>
      </c>
      <c r="L26" s="34">
        <v>-1</v>
      </c>
      <c r="M26" s="29">
        <f t="shared" si="4"/>
        <v>1</v>
      </c>
      <c r="N26" s="30">
        <v>2</v>
      </c>
      <c r="O26" s="22">
        <f t="shared" si="5"/>
        <v>0</v>
      </c>
      <c r="P26" s="14"/>
    </row>
    <row r="27" spans="1:16" x14ac:dyDescent="0.3">
      <c r="A27" s="1">
        <v>22</v>
      </c>
      <c r="B27" s="10">
        <v>27</v>
      </c>
      <c r="C27" s="18" t="s">
        <v>20</v>
      </c>
      <c r="D27" s="19"/>
      <c r="E27" s="20" t="s">
        <v>21</v>
      </c>
      <c r="F27" s="12">
        <f t="shared" si="0"/>
        <v>1</v>
      </c>
      <c r="G27" s="13">
        <f t="shared" si="1"/>
        <v>-3</v>
      </c>
      <c r="H27" s="12"/>
      <c r="I27" s="22">
        <f t="shared" si="2"/>
        <v>1</v>
      </c>
      <c r="J27" s="14">
        <v>4</v>
      </c>
      <c r="K27" s="22">
        <f t="shared" si="3"/>
        <v>0</v>
      </c>
      <c r="L27" s="24">
        <v>-2</v>
      </c>
      <c r="M27" s="22">
        <f t="shared" si="4"/>
        <v>0</v>
      </c>
      <c r="N27" s="14">
        <v>-5</v>
      </c>
      <c r="O27" s="22">
        <f t="shared" si="5"/>
        <v>0</v>
      </c>
      <c r="P27" s="14"/>
    </row>
    <row r="28" spans="1:16" x14ac:dyDescent="0.3">
      <c r="A28" s="1">
        <v>24</v>
      </c>
      <c r="B28" s="26">
        <v>13</v>
      </c>
      <c r="C28" s="45" t="s">
        <v>64</v>
      </c>
      <c r="D28" s="50"/>
      <c r="E28" s="57" t="s">
        <v>65</v>
      </c>
      <c r="F28" s="27">
        <f t="shared" si="0"/>
        <v>1</v>
      </c>
      <c r="G28" s="28">
        <f t="shared" si="1"/>
        <v>-4</v>
      </c>
      <c r="H28" s="27"/>
      <c r="I28" s="29">
        <f t="shared" si="2"/>
        <v>1</v>
      </c>
      <c r="J28" s="30">
        <v>11</v>
      </c>
      <c r="K28" s="29">
        <f t="shared" si="3"/>
        <v>0</v>
      </c>
      <c r="L28" s="34">
        <v>-11</v>
      </c>
      <c r="M28" s="29">
        <f t="shared" si="4"/>
        <v>0</v>
      </c>
      <c r="N28" s="30">
        <v>-4</v>
      </c>
      <c r="O28" s="22">
        <f t="shared" si="5"/>
        <v>0</v>
      </c>
      <c r="P28" s="14"/>
    </row>
    <row r="29" spans="1:16" x14ac:dyDescent="0.3">
      <c r="A29" s="1">
        <v>24</v>
      </c>
      <c r="B29" s="10">
        <v>31</v>
      </c>
      <c r="C29" s="18" t="s">
        <v>39</v>
      </c>
      <c r="D29" s="19"/>
      <c r="E29" s="20" t="s">
        <v>28</v>
      </c>
      <c r="F29" s="12">
        <f t="shared" si="0"/>
        <v>1</v>
      </c>
      <c r="G29" s="13">
        <f t="shared" si="1"/>
        <v>-4</v>
      </c>
      <c r="H29" s="12"/>
      <c r="I29" s="22">
        <f t="shared" si="2"/>
        <v>0</v>
      </c>
      <c r="J29" s="14">
        <v>-8</v>
      </c>
      <c r="K29" s="22">
        <f t="shared" si="3"/>
        <v>1</v>
      </c>
      <c r="L29" s="24">
        <v>6</v>
      </c>
      <c r="M29" s="22">
        <f t="shared" si="4"/>
        <v>0</v>
      </c>
      <c r="N29" s="14">
        <v>-2</v>
      </c>
      <c r="O29" s="22">
        <f t="shared" si="5"/>
        <v>0</v>
      </c>
      <c r="P29" s="14"/>
    </row>
    <row r="30" spans="1:16" x14ac:dyDescent="0.3">
      <c r="A30" s="1">
        <v>26</v>
      </c>
      <c r="B30" s="26">
        <v>14</v>
      </c>
      <c r="C30" s="45" t="s">
        <v>66</v>
      </c>
      <c r="D30" s="50"/>
      <c r="E30" s="57" t="s">
        <v>67</v>
      </c>
      <c r="F30" s="27">
        <f t="shared" si="0"/>
        <v>1</v>
      </c>
      <c r="G30" s="28">
        <f t="shared" si="1"/>
        <v>-5</v>
      </c>
      <c r="H30" s="27"/>
      <c r="I30" s="29">
        <f t="shared" si="2"/>
        <v>1</v>
      </c>
      <c r="J30" s="30">
        <v>11</v>
      </c>
      <c r="K30" s="29">
        <f t="shared" si="3"/>
        <v>0</v>
      </c>
      <c r="L30" s="34">
        <v>-6</v>
      </c>
      <c r="M30" s="29">
        <f t="shared" si="4"/>
        <v>0</v>
      </c>
      <c r="N30" s="30">
        <v>-10</v>
      </c>
      <c r="O30" s="22">
        <f t="shared" si="5"/>
        <v>0</v>
      </c>
      <c r="P30" s="14"/>
    </row>
    <row r="31" spans="1:16" x14ac:dyDescent="0.3">
      <c r="A31" s="1">
        <v>26</v>
      </c>
      <c r="B31" s="10">
        <v>21</v>
      </c>
      <c r="C31" s="18" t="s">
        <v>7</v>
      </c>
      <c r="D31" s="19"/>
      <c r="E31" s="20" t="s">
        <v>8</v>
      </c>
      <c r="F31" s="12">
        <f t="shared" si="0"/>
        <v>1</v>
      </c>
      <c r="G31" s="13">
        <f t="shared" si="1"/>
        <v>-5</v>
      </c>
      <c r="H31" s="12"/>
      <c r="I31" s="22">
        <f t="shared" si="2"/>
        <v>0</v>
      </c>
      <c r="J31" s="14">
        <v>-3</v>
      </c>
      <c r="K31" s="22">
        <f t="shared" si="3"/>
        <v>0</v>
      </c>
      <c r="L31" s="24">
        <v>-5</v>
      </c>
      <c r="M31" s="22">
        <f t="shared" si="4"/>
        <v>1</v>
      </c>
      <c r="N31" s="14">
        <v>3</v>
      </c>
      <c r="O31" s="22">
        <f t="shared" si="5"/>
        <v>0</v>
      </c>
      <c r="P31" s="14"/>
    </row>
    <row r="32" spans="1:16" x14ac:dyDescent="0.3">
      <c r="A32" s="1">
        <v>28</v>
      </c>
      <c r="B32" s="26">
        <v>6</v>
      </c>
      <c r="C32" s="48" t="s">
        <v>51</v>
      </c>
      <c r="D32" s="54" t="s">
        <v>15</v>
      </c>
      <c r="E32" s="61" t="s">
        <v>50</v>
      </c>
      <c r="F32" s="27">
        <f t="shared" si="0"/>
        <v>1</v>
      </c>
      <c r="G32" s="28">
        <f t="shared" si="1"/>
        <v>-10</v>
      </c>
      <c r="H32" s="27"/>
      <c r="I32" s="29">
        <f t="shared" si="2"/>
        <v>0</v>
      </c>
      <c r="J32" s="30">
        <v>-11</v>
      </c>
      <c r="K32" s="29">
        <f t="shared" si="3"/>
        <v>0</v>
      </c>
      <c r="L32" s="34">
        <v>-1</v>
      </c>
      <c r="M32" s="29">
        <f t="shared" si="4"/>
        <v>1</v>
      </c>
      <c r="N32" s="30">
        <v>2</v>
      </c>
      <c r="O32" s="22">
        <f t="shared" si="5"/>
        <v>0</v>
      </c>
      <c r="P32" s="14"/>
    </row>
    <row r="33" spans="1:16" x14ac:dyDescent="0.3">
      <c r="A33" s="1">
        <v>29</v>
      </c>
      <c r="B33" s="26">
        <v>16</v>
      </c>
      <c r="C33" s="45" t="s">
        <v>69</v>
      </c>
      <c r="D33" s="50" t="s">
        <v>15</v>
      </c>
      <c r="E33" s="57" t="s">
        <v>10</v>
      </c>
      <c r="F33" s="27">
        <f t="shared" si="0"/>
        <v>1</v>
      </c>
      <c r="G33" s="28">
        <f t="shared" si="1"/>
        <v>-11</v>
      </c>
      <c r="H33" s="27"/>
      <c r="I33" s="29">
        <f t="shared" si="2"/>
        <v>0</v>
      </c>
      <c r="J33" s="30">
        <v>-12</v>
      </c>
      <c r="K33" s="29">
        <f t="shared" si="3"/>
        <v>1</v>
      </c>
      <c r="L33" s="34">
        <v>5</v>
      </c>
      <c r="M33" s="29">
        <f t="shared" si="4"/>
        <v>0</v>
      </c>
      <c r="N33" s="30">
        <v>-4</v>
      </c>
      <c r="O33" s="22">
        <f t="shared" si="5"/>
        <v>0</v>
      </c>
      <c r="P33" s="14"/>
    </row>
    <row r="34" spans="1:16" x14ac:dyDescent="0.3">
      <c r="A34" s="1">
        <v>30</v>
      </c>
      <c r="B34" s="26">
        <v>5</v>
      </c>
      <c r="C34" s="45" t="s">
        <v>48</v>
      </c>
      <c r="D34" s="50"/>
      <c r="E34" s="57" t="s">
        <v>49</v>
      </c>
      <c r="F34" s="27">
        <f t="shared" si="0"/>
        <v>1</v>
      </c>
      <c r="G34" s="28">
        <f t="shared" si="1"/>
        <v>-19</v>
      </c>
      <c r="H34" s="27"/>
      <c r="I34" s="29">
        <f t="shared" si="2"/>
        <v>0</v>
      </c>
      <c r="J34" s="30">
        <v>-11</v>
      </c>
      <c r="K34" s="29">
        <f t="shared" si="3"/>
        <v>0</v>
      </c>
      <c r="L34" s="34">
        <v>-10</v>
      </c>
      <c r="M34" s="29">
        <f t="shared" si="4"/>
        <v>1</v>
      </c>
      <c r="N34" s="30">
        <v>2</v>
      </c>
      <c r="O34" s="22">
        <f t="shared" si="5"/>
        <v>0</v>
      </c>
      <c r="P34" s="14"/>
    </row>
    <row r="35" spans="1:16" x14ac:dyDescent="0.3">
      <c r="A35" s="1">
        <v>31</v>
      </c>
      <c r="B35" s="10">
        <v>37</v>
      </c>
      <c r="C35" s="18" t="s">
        <v>37</v>
      </c>
      <c r="D35" s="19"/>
      <c r="E35" s="20" t="s">
        <v>38</v>
      </c>
      <c r="F35" s="12">
        <f t="shared" si="0"/>
        <v>0</v>
      </c>
      <c r="G35" s="13">
        <f t="shared" si="1"/>
        <v>-11</v>
      </c>
      <c r="H35" s="12"/>
      <c r="I35" s="22">
        <f t="shared" si="2"/>
        <v>0</v>
      </c>
      <c r="J35" s="14">
        <v>-7</v>
      </c>
      <c r="K35" s="22">
        <f t="shared" si="3"/>
        <v>0</v>
      </c>
      <c r="L35" s="24">
        <v>-2</v>
      </c>
      <c r="M35" s="22">
        <f t="shared" si="4"/>
        <v>0</v>
      </c>
      <c r="N35" s="14">
        <v>-2</v>
      </c>
      <c r="O35" s="22">
        <f t="shared" si="5"/>
        <v>0</v>
      </c>
      <c r="P35" s="14"/>
    </row>
    <row r="36" spans="1:16" x14ac:dyDescent="0.3">
      <c r="A36" s="1">
        <v>32</v>
      </c>
      <c r="B36" s="10">
        <v>33</v>
      </c>
      <c r="C36" s="18" t="s">
        <v>11</v>
      </c>
      <c r="D36" s="19" t="s">
        <v>12</v>
      </c>
      <c r="E36" s="20" t="s">
        <v>31</v>
      </c>
      <c r="F36" s="12">
        <f t="shared" si="0"/>
        <v>0</v>
      </c>
      <c r="G36" s="13">
        <f t="shared" si="1"/>
        <v>-15</v>
      </c>
      <c r="H36" s="12"/>
      <c r="I36" s="22">
        <f t="shared" si="2"/>
        <v>0</v>
      </c>
      <c r="J36" s="14">
        <v>-11</v>
      </c>
      <c r="K36" s="22">
        <f t="shared" si="3"/>
        <v>0</v>
      </c>
      <c r="L36" s="24">
        <v>-2</v>
      </c>
      <c r="M36" s="22">
        <f t="shared" si="4"/>
        <v>0</v>
      </c>
      <c r="N36" s="14">
        <v>-2</v>
      </c>
      <c r="O36" s="22">
        <f t="shared" si="5"/>
        <v>0</v>
      </c>
      <c r="P36" s="14"/>
    </row>
    <row r="37" spans="1:16" x14ac:dyDescent="0.3">
      <c r="A37" s="1">
        <v>33</v>
      </c>
      <c r="B37" s="26">
        <v>7</v>
      </c>
      <c r="C37" s="45" t="s">
        <v>53</v>
      </c>
      <c r="D37" s="53"/>
      <c r="E37" s="60" t="s">
        <v>52</v>
      </c>
      <c r="F37" s="27">
        <f t="shared" si="0"/>
        <v>0</v>
      </c>
      <c r="G37" s="28">
        <f t="shared" si="1"/>
        <v>-18</v>
      </c>
      <c r="H37" s="27"/>
      <c r="I37" s="29">
        <f t="shared" si="2"/>
        <v>0</v>
      </c>
      <c r="J37" s="30">
        <v>-4</v>
      </c>
      <c r="K37" s="29">
        <f t="shared" si="3"/>
        <v>0</v>
      </c>
      <c r="L37" s="34">
        <v>-10</v>
      </c>
      <c r="M37" s="29">
        <f t="shared" si="4"/>
        <v>0</v>
      </c>
      <c r="N37" s="30">
        <v>-4</v>
      </c>
      <c r="O37" s="22">
        <f t="shared" si="5"/>
        <v>0</v>
      </c>
      <c r="P37" s="14"/>
    </row>
    <row r="38" spans="1:16" x14ac:dyDescent="0.3">
      <c r="A38" s="1">
        <v>34</v>
      </c>
      <c r="B38" s="10">
        <v>38</v>
      </c>
      <c r="C38" s="18" t="s">
        <v>77</v>
      </c>
      <c r="D38" s="41"/>
      <c r="E38" s="20" t="s">
        <v>78</v>
      </c>
      <c r="F38" s="12">
        <f t="shared" si="0"/>
        <v>0</v>
      </c>
      <c r="G38" s="13">
        <f t="shared" si="1"/>
        <v>-20</v>
      </c>
      <c r="H38" s="12"/>
      <c r="I38" s="22">
        <f t="shared" si="2"/>
        <v>0</v>
      </c>
      <c r="J38" s="14">
        <v>-7</v>
      </c>
      <c r="K38" s="22">
        <f t="shared" si="3"/>
        <v>0</v>
      </c>
      <c r="L38" s="24">
        <v>-11</v>
      </c>
      <c r="M38" s="22">
        <f t="shared" si="4"/>
        <v>0</v>
      </c>
      <c r="N38" s="14">
        <v>-2</v>
      </c>
      <c r="O38" s="22">
        <f t="shared" si="5"/>
        <v>0</v>
      </c>
      <c r="P38" s="14"/>
    </row>
    <row r="39" spans="1:16" x14ac:dyDescent="0.3">
      <c r="A39" s="1">
        <v>34</v>
      </c>
      <c r="B39" s="10">
        <v>30</v>
      </c>
      <c r="C39" s="39" t="s">
        <v>26</v>
      </c>
      <c r="D39" s="40" t="s">
        <v>15</v>
      </c>
      <c r="E39" s="42" t="s">
        <v>27</v>
      </c>
      <c r="F39" s="12">
        <f t="shared" si="0"/>
        <v>0</v>
      </c>
      <c r="G39" s="13">
        <f t="shared" si="1"/>
        <v>-20</v>
      </c>
      <c r="H39" s="12"/>
      <c r="I39" s="22">
        <f t="shared" si="2"/>
        <v>0</v>
      </c>
      <c r="J39" s="14">
        <v>-8</v>
      </c>
      <c r="K39" s="22">
        <f t="shared" si="3"/>
        <v>0</v>
      </c>
      <c r="L39" s="24">
        <v>-5</v>
      </c>
      <c r="M39" s="22">
        <f t="shared" si="4"/>
        <v>0</v>
      </c>
      <c r="N39" s="14">
        <v>-7</v>
      </c>
      <c r="O39" s="22">
        <f t="shared" si="5"/>
        <v>0</v>
      </c>
      <c r="P39" s="14"/>
    </row>
    <row r="40" spans="1:16" x14ac:dyDescent="0.3">
      <c r="A40" s="1">
        <v>36</v>
      </c>
      <c r="B40" s="26">
        <v>15</v>
      </c>
      <c r="C40" s="45" t="s">
        <v>42</v>
      </c>
      <c r="D40" s="55" t="s">
        <v>15</v>
      </c>
      <c r="E40" s="60" t="s">
        <v>68</v>
      </c>
      <c r="F40" s="27">
        <f t="shared" si="0"/>
        <v>0</v>
      </c>
      <c r="G40" s="28">
        <f t="shared" si="1"/>
        <v>-26</v>
      </c>
      <c r="H40" s="27"/>
      <c r="I40" s="29">
        <f t="shared" si="2"/>
        <v>0</v>
      </c>
      <c r="J40" s="30">
        <v>-12</v>
      </c>
      <c r="K40" s="29">
        <f t="shared" si="3"/>
        <v>0</v>
      </c>
      <c r="L40" s="34">
        <v>-11</v>
      </c>
      <c r="M40" s="29">
        <f t="shared" si="4"/>
        <v>0</v>
      </c>
      <c r="N40" s="30">
        <v>-3</v>
      </c>
      <c r="O40" s="22">
        <f t="shared" si="5"/>
        <v>0</v>
      </c>
      <c r="P40" s="14"/>
    </row>
    <row r="41" spans="1:16" x14ac:dyDescent="0.3">
      <c r="F41" s="3"/>
      <c r="G41" s="3"/>
      <c r="H41" s="3"/>
      <c r="I41" s="16">
        <f t="shared" ref="I41:N41" si="6">SUM(I5:I40)</f>
        <v>18</v>
      </c>
      <c r="J41" s="43">
        <f t="shared" si="6"/>
        <v>0</v>
      </c>
      <c r="K41" s="16">
        <f t="shared" si="6"/>
        <v>18</v>
      </c>
      <c r="L41" s="16">
        <f t="shared" si="6"/>
        <v>0</v>
      </c>
      <c r="M41" s="16">
        <f t="shared" si="6"/>
        <v>18</v>
      </c>
      <c r="N41" s="16">
        <f t="shared" si="6"/>
        <v>0</v>
      </c>
      <c r="O41" s="16">
        <f>SUM(O14:O40)</f>
        <v>0</v>
      </c>
      <c r="P41" s="3"/>
    </row>
    <row r="42" spans="1:16" x14ac:dyDescent="0.3">
      <c r="C42" s="25" t="s">
        <v>73</v>
      </c>
    </row>
    <row r="43" spans="1:16" x14ac:dyDescent="0.3">
      <c r="C43" s="15" t="s">
        <v>74</v>
      </c>
      <c r="D43" s="11"/>
      <c r="F43" s="1">
        <v>14</v>
      </c>
    </row>
    <row r="44" spans="1:16" x14ac:dyDescent="0.3">
      <c r="C44" s="17" t="s">
        <v>75</v>
      </c>
      <c r="D44" s="17"/>
      <c r="F44" s="1">
        <v>13</v>
      </c>
    </row>
    <row r="45" spans="1:16" hidden="1" x14ac:dyDescent="0.3">
      <c r="C45" s="17"/>
      <c r="D45" s="17"/>
      <c r="E45" s="17"/>
    </row>
    <row r="46" spans="1:16" hidden="1" x14ac:dyDescent="0.3">
      <c r="C46" s="17"/>
      <c r="D46" s="17"/>
      <c r="E46" s="17"/>
    </row>
    <row r="47" spans="1:16" hidden="1" x14ac:dyDescent="0.3">
      <c r="C47" s="17"/>
      <c r="D47" s="17"/>
      <c r="E47" s="17"/>
    </row>
    <row r="48" spans="1:16" hidden="1" x14ac:dyDescent="0.3">
      <c r="C48" s="17"/>
      <c r="D48" s="17"/>
      <c r="E48" s="17"/>
    </row>
    <row r="49" spans="3:5" hidden="1" x14ac:dyDescent="0.3">
      <c r="C49" s="17"/>
      <c r="D49" s="17"/>
      <c r="E49" s="17"/>
    </row>
    <row r="50" spans="3:5" hidden="1" x14ac:dyDescent="0.3">
      <c r="C50" s="17"/>
      <c r="D50" s="17"/>
      <c r="E50" s="17"/>
    </row>
    <row r="51" spans="3:5" hidden="1" x14ac:dyDescent="0.3">
      <c r="C51" s="17"/>
      <c r="D51" s="17"/>
      <c r="E51" s="17"/>
    </row>
    <row r="52" spans="3:5" hidden="1" x14ac:dyDescent="0.3">
      <c r="C52" s="17"/>
      <c r="D52" s="17"/>
      <c r="E52" s="17"/>
    </row>
    <row r="53" spans="3:5" hidden="1" x14ac:dyDescent="0.3">
      <c r="C53" s="17"/>
      <c r="D53" s="17"/>
      <c r="E53" s="17"/>
    </row>
    <row r="54" spans="3:5" hidden="1" x14ac:dyDescent="0.3">
      <c r="C54" s="17"/>
      <c r="D54" s="17"/>
      <c r="E54" s="17"/>
    </row>
    <row r="55" spans="3:5" hidden="1" x14ac:dyDescent="0.3">
      <c r="C55" s="17"/>
      <c r="D55" s="17"/>
      <c r="E55" s="17"/>
    </row>
    <row r="56" spans="3:5" hidden="1" x14ac:dyDescent="0.3">
      <c r="C56" s="17"/>
      <c r="D56" s="17"/>
      <c r="E56" s="17"/>
    </row>
  </sheetData>
  <sheetProtection algorithmName="SHA-512" hashValue="O9Iq2lUqrB43mHHKHkQugLoVE5pM78jeiLPT1vPNesz2A2XLqt95CsNb95tAg4sy2WrSYY3y5ICGdVBgEDUqFA==" saltValue="SJUVfFJVca18imet3YmCVg==" spinCount="100000" sheet="1" objects="1" scenarios="1" selectLockedCells="1" selectUnlockedCells="1"/>
  <sortState xmlns:xlrd2="http://schemas.microsoft.com/office/spreadsheetml/2017/richdata2" ref="B5:N40">
    <sortCondition descending="1" ref="F5:F40"/>
    <sortCondition descending="1" ref="G5:G40"/>
  </sortState>
  <mergeCells count="3">
    <mergeCell ref="B2:P2"/>
    <mergeCell ref="B3:B4"/>
    <mergeCell ref="C4:D4"/>
  </mergeCells>
  <printOptions gridLines="1"/>
  <pageMargins left="0.19685039370078741" right="0.19685039370078741" top="0.35433070866141736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36 dlnmrs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J.B. van Miltenburg</dc:creator>
  <cp:lastModifiedBy>PKS24</cp:lastModifiedBy>
  <dcterms:created xsi:type="dcterms:W3CDTF">2022-05-16T13:33:17Z</dcterms:created>
  <dcterms:modified xsi:type="dcterms:W3CDTF">2022-05-22T09:56:50Z</dcterms:modified>
</cp:coreProperties>
</file>